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ool staff\Documents\平野さん\2025年度\関東シニア2月13日14日15日\"/>
    </mc:Choice>
  </mc:AlternateContent>
  <xr:revisionPtr revIDLastSave="0" documentId="13_ncr:1_{C7D86EB0-A157-427B-9AF7-DB1530A8D0C3}" xr6:coauthVersionLast="47" xr6:coauthVersionMax="47" xr10:uidLastSave="{00000000-0000-0000-0000-000000000000}"/>
  <bookViews>
    <workbookView xWindow="-120" yWindow="-120" windowWidth="24240" windowHeight="13020" xr2:uid="{67C11185-16F5-4E43-910D-3F011A325071}"/>
  </bookViews>
  <sheets>
    <sheet name="申込書(複）" sheetId="2" r:id="rId1"/>
    <sheet name="申込書（単）" sheetId="3" r:id="rId2"/>
    <sheet name="参加料納入票" sheetId="4" r:id="rId3"/>
  </sheets>
  <definedNames>
    <definedName name="_xlnm.Print_Area" localSheetId="1">'申込書（単）'!$A$1:$M$39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J50" i="4" l="1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51" i="4" l="1"/>
  <c r="C5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高橋久登</author>
  </authors>
  <commentList>
    <comment ref="L6" authorId="0" shapeId="0" xr:uid="{6A361409-A6D0-4B49-B373-36993706CA0D}">
      <text>
        <r>
          <rPr>
            <sz val="11"/>
            <color indexed="81"/>
            <rFont val="ＭＳ Ｐゴシック"/>
            <family val="3"/>
            <charset val="128"/>
          </rPr>
          <t>複において、
他の都県市町より振り込まれる場合は、
この列に種目毎に表記して下さい。
例：　1.5東京</t>
        </r>
      </text>
    </comment>
  </commentList>
</comments>
</file>

<file path=xl/sharedStrings.xml><?xml version="1.0" encoding="utf-8"?>
<sst xmlns="http://schemas.openxmlformats.org/spreadsheetml/2006/main" count="391" uniqueCount="89">
  <si>
    <t>複の部</t>
    <rPh sb="0" eb="1">
      <t>フク</t>
    </rPh>
    <rPh sb="2" eb="3">
      <t>ブ</t>
    </rPh>
    <phoneticPr fontId="5"/>
  </si>
  <si>
    <t>枚中の</t>
    <phoneticPr fontId="5"/>
  </si>
  <si>
    <t>種目</t>
    <rPh sb="0" eb="2">
      <t>シュモク</t>
    </rPh>
    <phoneticPr fontId="5"/>
  </si>
  <si>
    <t>ランク</t>
    <phoneticPr fontId="5"/>
  </si>
  <si>
    <t>氏名</t>
    <rPh sb="0" eb="2">
      <t>シメイ</t>
    </rPh>
    <phoneticPr fontId="5"/>
  </si>
  <si>
    <t>年齢</t>
    <rPh sb="0" eb="2">
      <t>ネンレイ</t>
    </rPh>
    <phoneticPr fontId="5"/>
  </si>
  <si>
    <t>他の
出場種目</t>
    <rPh sb="0" eb="1">
      <t>タ</t>
    </rPh>
    <rPh sb="3" eb="5">
      <t>シュツジョウ</t>
    </rPh>
    <rPh sb="5" eb="7">
      <t>シュモク</t>
    </rPh>
    <phoneticPr fontId="5"/>
  </si>
  <si>
    <t>他県
納入</t>
    <rPh sb="0" eb="2">
      <t>タケン</t>
    </rPh>
    <rPh sb="3" eb="5">
      <t>ノウニュウ</t>
    </rPh>
    <phoneticPr fontId="5"/>
  </si>
  <si>
    <t>会員№
10桁</t>
    <rPh sb="0" eb="2">
      <t>カイイン</t>
    </rPh>
    <rPh sb="6" eb="7">
      <t>ケタ</t>
    </rPh>
    <phoneticPr fontId="5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</si>
  <si>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5"/>
  </si>
  <si>
    <t>なお、当該選手は(公財)日本バドミントン協会会員です。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phoneticPr fontId="5"/>
  </si>
  <si>
    <t>バドミントン協会</t>
    <rPh sb="6" eb="8">
      <t>キョウカイ</t>
    </rPh>
    <phoneticPr fontId="5"/>
  </si>
  <si>
    <t>記入上の
注意</t>
    <rPh sb="0" eb="2">
      <t>キニュウ</t>
    </rPh>
    <rPh sb="2" eb="3">
      <t>ジョウ</t>
    </rPh>
    <rPh sb="5" eb="7">
      <t>チュウイ</t>
    </rPh>
    <phoneticPr fontId="5"/>
  </si>
  <si>
    <t>①</t>
    <phoneticPr fontId="5"/>
  </si>
  <si>
    <t>「種目」「他の出場種目」の欄には、３０ＭD（３０男複）、４０ＷD（４０女複）、５０MD（５０男複）のように、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3" eb="24">
      <t>オトコ</t>
    </rPh>
    <rPh sb="24" eb="25">
      <t>タン</t>
    </rPh>
    <rPh sb="25" eb="26">
      <t>フク</t>
    </rPh>
    <rPh sb="34" eb="35">
      <t>オンナ</t>
    </rPh>
    <rPh sb="35" eb="36">
      <t>タン</t>
    </rPh>
    <rPh sb="36" eb="37">
      <t>フク</t>
    </rPh>
    <rPh sb="46" eb="47">
      <t>オトコ</t>
    </rPh>
    <rPh sb="47" eb="48">
      <t>フク</t>
    </rPh>
    <phoneticPr fontId="5"/>
  </si>
  <si>
    <t>種目記号を記入してください。</t>
    <rPh sb="0" eb="2">
      <t>シュモク</t>
    </rPh>
    <rPh sb="2" eb="4">
      <t>キゴウ</t>
    </rPh>
    <rPh sb="5" eb="7">
      <t>キニュウ</t>
    </rPh>
    <phoneticPr fontId="5"/>
  </si>
  <si>
    <t>②</t>
    <phoneticPr fontId="5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</si>
  <si>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5"/>
  </si>
  <si>
    <t>③</t>
    <phoneticPr fontId="5"/>
  </si>
  <si>
    <t>単の部</t>
    <rPh sb="0" eb="1">
      <t>タン</t>
    </rPh>
    <rPh sb="2" eb="3">
      <t>ブ</t>
    </rPh>
    <phoneticPr fontId="5"/>
  </si>
  <si>
    <t>「種目」「他の出場種目」の欄には、３０ＭＳ（３０男単）、４０ＷＳ（４０女単）、５０ＭＳ（５０男単）のように、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7" eb="48">
      <t>タン</t>
    </rPh>
    <phoneticPr fontId="5"/>
  </si>
  <si>
    <t>種　　目</t>
    <rPh sb="0" eb="1">
      <t>タネ</t>
    </rPh>
    <rPh sb="3" eb="4">
      <t>メ</t>
    </rPh>
    <phoneticPr fontId="5"/>
  </si>
  <si>
    <t>数</t>
    <rPh sb="0" eb="1">
      <t>カズ</t>
    </rPh>
    <phoneticPr fontId="5"/>
  </si>
  <si>
    <t>他納入分</t>
    <rPh sb="3" eb="4">
      <t>ブン</t>
    </rPh>
    <phoneticPr fontId="5"/>
  </si>
  <si>
    <t>男子30歳以上</t>
    <rPh sb="0" eb="2">
      <t>ダンシ</t>
    </rPh>
    <rPh sb="4" eb="5">
      <t>サイ</t>
    </rPh>
    <rPh sb="5" eb="7">
      <t>イジョウ</t>
    </rPh>
    <phoneticPr fontId="5"/>
  </si>
  <si>
    <t>単</t>
    <rPh sb="0" eb="1">
      <t>タン</t>
    </rPh>
    <phoneticPr fontId="5"/>
  </si>
  <si>
    <t>名</t>
    <rPh sb="0" eb="1">
      <t>メイ</t>
    </rPh>
    <phoneticPr fontId="5"/>
  </si>
  <si>
    <t>×</t>
    <phoneticPr fontId="5"/>
  </si>
  <si>
    <t>＝</t>
    <phoneticPr fontId="5"/>
  </si>
  <si>
    <t>円</t>
    <rPh sb="0" eb="1">
      <t>エン</t>
    </rPh>
    <phoneticPr fontId="5"/>
  </si>
  <si>
    <t>男子35歳以上</t>
    <rPh sb="0" eb="2">
      <t>ダンシ</t>
    </rPh>
    <rPh sb="4" eb="5">
      <t>サイ</t>
    </rPh>
    <rPh sb="5" eb="7">
      <t>イジョウ</t>
    </rPh>
    <phoneticPr fontId="5"/>
  </si>
  <si>
    <t>男子40歳以上</t>
    <rPh sb="0" eb="2">
      <t>ダンシ</t>
    </rPh>
    <rPh sb="4" eb="5">
      <t>サイ</t>
    </rPh>
    <rPh sb="5" eb="7">
      <t>イジョウ</t>
    </rPh>
    <phoneticPr fontId="5"/>
  </si>
  <si>
    <t>男子45歳以上</t>
    <rPh sb="0" eb="2">
      <t>ダンシ</t>
    </rPh>
    <rPh sb="4" eb="5">
      <t>サイ</t>
    </rPh>
    <rPh sb="5" eb="7">
      <t>イジョウ</t>
    </rPh>
    <phoneticPr fontId="5"/>
  </si>
  <si>
    <t>男子50歳以上</t>
    <rPh sb="0" eb="2">
      <t>ダンシ</t>
    </rPh>
    <rPh sb="4" eb="5">
      <t>サイ</t>
    </rPh>
    <rPh sb="5" eb="7">
      <t>イジョウ</t>
    </rPh>
    <phoneticPr fontId="5"/>
  </si>
  <si>
    <t>男子55歳以上</t>
    <rPh sb="0" eb="2">
      <t>ダンシ</t>
    </rPh>
    <rPh sb="4" eb="5">
      <t>サイ</t>
    </rPh>
    <rPh sb="5" eb="7">
      <t>イジョウ</t>
    </rPh>
    <phoneticPr fontId="5"/>
  </si>
  <si>
    <t>男子60歳以上</t>
    <rPh sb="0" eb="2">
      <t>ダンシ</t>
    </rPh>
    <rPh sb="4" eb="5">
      <t>サイ</t>
    </rPh>
    <rPh sb="5" eb="7">
      <t>イジョウ</t>
    </rPh>
    <phoneticPr fontId="5"/>
  </si>
  <si>
    <t>男子65歳以上</t>
    <rPh sb="0" eb="2">
      <t>ダンシ</t>
    </rPh>
    <rPh sb="4" eb="5">
      <t>サイ</t>
    </rPh>
    <rPh sb="5" eb="7">
      <t>イジョウ</t>
    </rPh>
    <phoneticPr fontId="5"/>
  </si>
  <si>
    <t>男子70歳以上</t>
    <rPh sb="0" eb="2">
      <t>ダンシ</t>
    </rPh>
    <rPh sb="4" eb="5">
      <t>サイ</t>
    </rPh>
    <rPh sb="5" eb="7">
      <t>イジョウ</t>
    </rPh>
    <phoneticPr fontId="5"/>
  </si>
  <si>
    <t>男子75歳以上</t>
    <rPh sb="0" eb="2">
      <t>ダンシ</t>
    </rPh>
    <rPh sb="4" eb="5">
      <t>サイ</t>
    </rPh>
    <rPh sb="5" eb="7">
      <t>イジョウ</t>
    </rPh>
    <phoneticPr fontId="5"/>
  </si>
  <si>
    <t>男子80歳以上</t>
    <rPh sb="0" eb="2">
      <t>ダンシ</t>
    </rPh>
    <rPh sb="4" eb="5">
      <t>サイ</t>
    </rPh>
    <rPh sb="5" eb="7">
      <t>イジョウ</t>
    </rPh>
    <phoneticPr fontId="5"/>
  </si>
  <si>
    <t>女子30歳以上</t>
    <rPh sb="0" eb="2">
      <t>ジョシ</t>
    </rPh>
    <rPh sb="4" eb="5">
      <t>サイ</t>
    </rPh>
    <rPh sb="5" eb="7">
      <t>イジョウ</t>
    </rPh>
    <phoneticPr fontId="5"/>
  </si>
  <si>
    <t>女子35歳以上</t>
    <rPh sb="0" eb="2">
      <t>ジョシ</t>
    </rPh>
    <rPh sb="4" eb="5">
      <t>サイ</t>
    </rPh>
    <rPh sb="5" eb="7">
      <t>イジョウ</t>
    </rPh>
    <phoneticPr fontId="5"/>
  </si>
  <si>
    <t>女子40歳以上</t>
    <rPh sb="0" eb="2">
      <t>ジョシ</t>
    </rPh>
    <rPh sb="4" eb="5">
      <t>サイ</t>
    </rPh>
    <rPh sb="5" eb="7">
      <t>イジョウ</t>
    </rPh>
    <phoneticPr fontId="5"/>
  </si>
  <si>
    <t>女子45歳以上</t>
    <rPh sb="0" eb="2">
      <t>ジョシ</t>
    </rPh>
    <rPh sb="4" eb="5">
      <t>サイ</t>
    </rPh>
    <rPh sb="5" eb="7">
      <t>イジョウ</t>
    </rPh>
    <phoneticPr fontId="5"/>
  </si>
  <si>
    <t>女子50歳以上</t>
    <rPh sb="0" eb="2">
      <t>ジョシ</t>
    </rPh>
    <rPh sb="4" eb="5">
      <t>サイ</t>
    </rPh>
    <rPh sb="5" eb="7">
      <t>イジョウ</t>
    </rPh>
    <phoneticPr fontId="5"/>
  </si>
  <si>
    <t>女子55歳以上</t>
    <rPh sb="0" eb="2">
      <t>ジョシ</t>
    </rPh>
    <rPh sb="4" eb="5">
      <t>サイ</t>
    </rPh>
    <rPh sb="5" eb="7">
      <t>イジョウ</t>
    </rPh>
    <phoneticPr fontId="5"/>
  </si>
  <si>
    <t>女子60歳以上</t>
    <rPh sb="0" eb="2">
      <t>ジョシ</t>
    </rPh>
    <rPh sb="4" eb="5">
      <t>サイ</t>
    </rPh>
    <rPh sb="5" eb="7">
      <t>イジョウ</t>
    </rPh>
    <phoneticPr fontId="5"/>
  </si>
  <si>
    <t>女子65歳以上</t>
    <rPh sb="0" eb="2">
      <t>ジョシ</t>
    </rPh>
    <rPh sb="4" eb="5">
      <t>サイ</t>
    </rPh>
    <rPh sb="5" eb="7">
      <t>イジョウ</t>
    </rPh>
    <phoneticPr fontId="5"/>
  </si>
  <si>
    <t>女子70歳以上</t>
    <rPh sb="0" eb="2">
      <t>ジョシ</t>
    </rPh>
    <rPh sb="4" eb="5">
      <t>サイ</t>
    </rPh>
    <rPh sb="5" eb="7">
      <t>イジョウ</t>
    </rPh>
    <phoneticPr fontId="5"/>
  </si>
  <si>
    <t>女子75歳以上</t>
    <rPh sb="0" eb="2">
      <t>ジョシ</t>
    </rPh>
    <rPh sb="4" eb="5">
      <t>サイ</t>
    </rPh>
    <rPh sb="5" eb="7">
      <t>イジョウ</t>
    </rPh>
    <phoneticPr fontId="5"/>
  </si>
  <si>
    <t>女子80歳以上</t>
    <rPh sb="0" eb="2">
      <t>ジョシ</t>
    </rPh>
    <rPh sb="4" eb="5">
      <t>サイ</t>
    </rPh>
    <rPh sb="5" eb="7">
      <t>イジョウ</t>
    </rPh>
    <phoneticPr fontId="5"/>
  </si>
  <si>
    <t>複</t>
    <rPh sb="0" eb="1">
      <t>フク</t>
    </rPh>
    <phoneticPr fontId="5"/>
  </si>
  <si>
    <t>組</t>
    <rPh sb="0" eb="1">
      <t>ク</t>
    </rPh>
    <phoneticPr fontId="5"/>
  </si>
  <si>
    <t>合　　　　　計</t>
    <rPh sb="0" eb="1">
      <t>ゴウ</t>
    </rPh>
    <rPh sb="6" eb="7">
      <t>ケイ</t>
    </rPh>
    <phoneticPr fontId="5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</si>
  <si>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5"/>
  </si>
  <si>
    <t>円を納入いたします。</t>
    <rPh sb="0" eb="1">
      <t>エン</t>
    </rPh>
    <phoneticPr fontId="5"/>
  </si>
  <si>
    <t>◎　振込元金融機関</t>
    <rPh sb="2" eb="4">
      <t>フリコミ</t>
    </rPh>
    <rPh sb="4" eb="5">
      <t>モト</t>
    </rPh>
    <rPh sb="5" eb="7">
      <t>キンユウ</t>
    </rPh>
    <rPh sb="7" eb="9">
      <t>キカン</t>
    </rPh>
    <phoneticPr fontId="5"/>
  </si>
  <si>
    <t>銀行名</t>
    <rPh sb="0" eb="2">
      <t>ギンコウ</t>
    </rPh>
    <rPh sb="2" eb="3">
      <t>メイ</t>
    </rPh>
    <phoneticPr fontId="5"/>
  </si>
  <si>
    <t>振込日</t>
    <rPh sb="0" eb="2">
      <t>フリコミ</t>
    </rPh>
    <rPh sb="2" eb="3">
      <t>ヒ</t>
    </rPh>
    <phoneticPr fontId="5"/>
  </si>
  <si>
    <t xml:space="preserve">    年　  月　    日</t>
    <rPh sb="4" eb="5">
      <t>ネン</t>
    </rPh>
    <rPh sb="8" eb="9">
      <t>ツキ</t>
    </rPh>
    <rPh sb="14" eb="15">
      <t>ヒ</t>
    </rPh>
    <phoneticPr fontId="5"/>
  </si>
  <si>
    <t>名義</t>
    <rPh sb="0" eb="2">
      <t>メイギ</t>
    </rPh>
    <phoneticPr fontId="5"/>
  </si>
  <si>
    <t>円ですので、ご確認下さい。</t>
    <phoneticPr fontId="5"/>
  </si>
  <si>
    <t>バドミントン協会</t>
    <rPh sb="6" eb="8">
      <t>キョウカイ</t>
    </rPh>
    <phoneticPr fontId="2"/>
  </si>
  <si>
    <t>金　額　（他の都県納入額は除くこと）</t>
    <rPh sb="0" eb="1">
      <t>キン</t>
    </rPh>
    <rPh sb="2" eb="3">
      <t>ガク</t>
    </rPh>
    <rPh sb="7" eb="9">
      <t>トケン</t>
    </rPh>
    <rPh sb="9" eb="11">
      <t>ノウニュウ</t>
    </rPh>
    <rPh sb="13" eb="14">
      <t>ノゾ</t>
    </rPh>
    <phoneticPr fontId="5"/>
  </si>
  <si>
    <t>第41回 関東シニアバドミントン選手権大会　参加申込書  （ 正 ・控 ）</t>
    <rPh sb="0" eb="1">
      <t>ダイ</t>
    </rPh>
    <rPh sb="3" eb="4">
      <t>カイ</t>
    </rPh>
    <rPh sb="5" eb="7">
      <t>カントウ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rPh sb="31" eb="32">
      <t>セイ</t>
    </rPh>
    <rPh sb="34" eb="35">
      <t>ヒカ</t>
    </rPh>
    <phoneticPr fontId="5"/>
  </si>
  <si>
    <t>第41回 関東シニアバドミントン選手権大会　参加申込書  （ 正 ・ 控 ）</t>
    <rPh sb="0" eb="1">
      <t>ダイ</t>
    </rPh>
    <rPh sb="3" eb="4">
      <t>カイ</t>
    </rPh>
    <rPh sb="5" eb="7">
      <t>カントウ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rPh sb="31" eb="32">
      <t>セイ</t>
    </rPh>
    <rPh sb="35" eb="36">
      <t>ヒカ</t>
    </rPh>
    <phoneticPr fontId="5"/>
  </si>
  <si>
    <r>
      <t>第41回 関東シニアバドミントン選手権大会　</t>
    </r>
    <r>
      <rPr>
        <b/>
        <sz val="12"/>
        <rFont val="ＭＳ Ｐゴシック"/>
        <family val="3"/>
        <charset val="128"/>
      </rPr>
      <t xml:space="preserve">  参 加 料 納 入 表 （ 正 ・ 控 ）</t>
    </r>
    <rPh sb="0" eb="1">
      <t>ダイ</t>
    </rPh>
    <rPh sb="3" eb="4">
      <t>カイ</t>
    </rPh>
    <rPh sb="5" eb="7">
      <t>カントウ</t>
    </rPh>
    <rPh sb="16" eb="19">
      <t>センシュケン</t>
    </rPh>
    <rPh sb="19" eb="21">
      <t>タイカイ</t>
    </rPh>
    <rPh sb="42" eb="43">
      <t>ヒカ</t>
    </rPh>
    <phoneticPr fontId="5"/>
  </si>
  <si>
    <t xml:space="preserve">  令和７年　　 月　　  日</t>
    <rPh sb="2" eb="4">
      <t>レイワ</t>
    </rPh>
    <rPh sb="5" eb="6">
      <t>ネン</t>
    </rPh>
    <rPh sb="9" eb="10">
      <t>ガツ</t>
    </rPh>
    <rPh sb="14" eb="15">
      <t>ニチ</t>
    </rPh>
    <phoneticPr fontId="5"/>
  </si>
  <si>
    <t>都県名</t>
    <rPh sb="0" eb="1">
      <t>ト</t>
    </rPh>
    <rPh sb="1" eb="3">
      <t>ケンメイメイ</t>
    </rPh>
    <phoneticPr fontId="5"/>
  </si>
  <si>
    <t xml:space="preserve">
都県名</t>
    <rPh sb="1" eb="2">
      <t>ト</t>
    </rPh>
    <rPh sb="2" eb="4">
      <t>ケンメイ</t>
    </rPh>
    <rPh sb="3" eb="4">
      <t>メイ</t>
    </rPh>
    <phoneticPr fontId="5"/>
  </si>
  <si>
    <t>上記の者を代表選手として認定します。</t>
    <rPh sb="0" eb="2">
      <t>ジョウキ</t>
    </rPh>
    <rPh sb="3" eb="4">
      <t>モノ</t>
    </rPh>
    <rPh sb="5" eb="7">
      <t>ダイヒョウ</t>
    </rPh>
    <rPh sb="7" eb="9">
      <t>センシュ</t>
    </rPh>
    <rPh sb="12" eb="14">
      <t>ニンテイ</t>
    </rPh>
    <phoneticPr fontId="5"/>
  </si>
  <si>
    <t>令和７年　　  月　　   日</t>
    <rPh sb="0" eb="2">
      <t>レイワ</t>
    </rPh>
    <rPh sb="3" eb="4">
      <t>ネン</t>
    </rPh>
    <rPh sb="8" eb="9">
      <t>ガツ</t>
    </rPh>
    <rPh sb="14" eb="15">
      <t>ニチ</t>
    </rPh>
    <phoneticPr fontId="5"/>
  </si>
  <si>
    <t>申し込むこと。</t>
  </si>
  <si>
    <r>
      <t xml:space="preserve">生年月日
</t>
    </r>
    <r>
      <rPr>
        <sz val="8"/>
        <rFont val="ＭＳ Ｐ明朝"/>
        <family val="1"/>
        <charset val="128"/>
      </rPr>
      <t>（西暦/月/日）</t>
    </r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5"/>
  </si>
  <si>
    <r>
      <t xml:space="preserve">生年月日
</t>
    </r>
    <r>
      <rPr>
        <sz val="7"/>
        <rFont val="ＭＳ Ｐ明朝"/>
        <family val="1"/>
        <charset val="128"/>
      </rPr>
      <t>（西暦/月/日）</t>
    </r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5"/>
  </si>
  <si>
    <t>フリガナ姓
（カタカナ入力）</t>
    <rPh sb="4" eb="5">
      <t>セイ</t>
    </rPh>
    <rPh sb="11" eb="13">
      <t>ニュウリョク</t>
    </rPh>
    <phoneticPr fontId="5"/>
  </si>
  <si>
    <t>フリガナ名
（カタカナ入力）</t>
    <rPh sb="4" eb="5">
      <t>メイ</t>
    </rPh>
    <rPh sb="11" eb="13">
      <t>ニュウリョク</t>
    </rPh>
    <phoneticPr fontId="5"/>
  </si>
  <si>
    <t>支店名</t>
    <rPh sb="0" eb="3">
      <t>シテンメイ</t>
    </rPh>
    <phoneticPr fontId="2"/>
  </si>
  <si>
    <t>市町村郡名</t>
    <rPh sb="0" eb="3">
      <t>シチョウソン</t>
    </rPh>
    <rPh sb="3" eb="4">
      <t>グン</t>
    </rPh>
    <rPh sb="4" eb="5">
      <t>メイ</t>
    </rPh>
    <phoneticPr fontId="5"/>
  </si>
  <si>
    <t>他町村
納入</t>
    <rPh sb="0" eb="1">
      <t>ホカ</t>
    </rPh>
    <rPh sb="1" eb="3">
      <t>チョウソン</t>
    </rPh>
    <rPh sb="4" eb="6">
      <t>ノウニュウ</t>
    </rPh>
    <phoneticPr fontId="5"/>
  </si>
  <si>
    <t>所属　　協会名</t>
    <rPh sb="0" eb="2">
      <t>ショゾク</t>
    </rPh>
    <rPh sb="4" eb="7">
      <t>キョウカイメイ</t>
    </rPh>
    <phoneticPr fontId="5"/>
  </si>
  <si>
    <t xml:space="preserve">申込責任者 </t>
    <rPh sb="0" eb="2">
      <t>モウシコミ</t>
    </rPh>
    <rPh sb="2" eb="5">
      <t>セキニンシャ</t>
    </rPh>
    <phoneticPr fontId="5"/>
  </si>
  <si>
    <t>各種目毎にランク順に記入してください。また他都県市町選手と組む場合は、必ず双方の所属都県市町から</t>
    <rPh sb="0" eb="3">
      <t>カクシュモク</t>
    </rPh>
    <rPh sb="3" eb="4">
      <t>ゴト</t>
    </rPh>
    <rPh sb="8" eb="9">
      <t>ジュン</t>
    </rPh>
    <rPh sb="10" eb="12">
      <t>キニュウ</t>
    </rPh>
    <rPh sb="21" eb="22">
      <t>タ</t>
    </rPh>
    <rPh sb="22" eb="23">
      <t>ト</t>
    </rPh>
    <rPh sb="23" eb="24">
      <t>ケン</t>
    </rPh>
    <rPh sb="24" eb="25">
      <t>シ</t>
    </rPh>
    <rPh sb="25" eb="26">
      <t>マチ</t>
    </rPh>
    <rPh sb="26" eb="28">
      <t>センシュ</t>
    </rPh>
    <rPh sb="29" eb="30">
      <t>ク</t>
    </rPh>
    <rPh sb="31" eb="33">
      <t>バアイ</t>
    </rPh>
    <rPh sb="35" eb="36">
      <t>カナラ</t>
    </rPh>
    <rPh sb="37" eb="39">
      <t>ソウホウ</t>
    </rPh>
    <rPh sb="40" eb="42">
      <t>ショゾク</t>
    </rPh>
    <rPh sb="42" eb="44">
      <t>トケン</t>
    </rPh>
    <rPh sb="44" eb="45">
      <t>シ</t>
    </rPh>
    <rPh sb="45" eb="46">
      <t>マチ</t>
    </rPh>
    <phoneticPr fontId="5"/>
  </si>
  <si>
    <t>「他都県市町納入」の欄には、参加料の納入が他の都県市町の場合、その都県市町名を記入してください。</t>
    <rPh sb="1" eb="2">
      <t>ホカ</t>
    </rPh>
    <rPh sb="2" eb="4">
      <t>トケン</t>
    </rPh>
    <rPh sb="4" eb="5">
      <t>シ</t>
    </rPh>
    <rPh sb="5" eb="6">
      <t>マチ</t>
    </rPh>
    <rPh sb="6" eb="8">
      <t>ノウニュウ</t>
    </rPh>
    <rPh sb="10" eb="11">
      <t>ラン</t>
    </rPh>
    <rPh sb="14" eb="17">
      <t>サンカリョウ</t>
    </rPh>
    <rPh sb="18" eb="20">
      <t>ノウニュウ</t>
    </rPh>
    <rPh sb="21" eb="22">
      <t>タ</t>
    </rPh>
    <rPh sb="23" eb="25">
      <t>トケン</t>
    </rPh>
    <rPh sb="25" eb="26">
      <t>シ</t>
    </rPh>
    <rPh sb="26" eb="27">
      <t>マチ</t>
    </rPh>
    <rPh sb="28" eb="30">
      <t>バアイ</t>
    </rPh>
    <rPh sb="33" eb="34">
      <t>ト</t>
    </rPh>
    <rPh sb="34" eb="35">
      <t>ケン</t>
    </rPh>
    <rPh sb="35" eb="36">
      <t>シ</t>
    </rPh>
    <rPh sb="36" eb="37">
      <t>マチ</t>
    </rPh>
    <rPh sb="37" eb="38">
      <t>メイ</t>
    </rPh>
    <rPh sb="39" eb="41">
      <t>キニュウ</t>
    </rPh>
    <phoneticPr fontId="5"/>
  </si>
  <si>
    <t>申込責任者</t>
    <rPh sb="0" eb="2">
      <t>モウシコミ</t>
    </rPh>
    <rPh sb="2" eb="5">
      <t>セキニンシャ</t>
    </rPh>
    <phoneticPr fontId="5"/>
  </si>
  <si>
    <t>携帯番号</t>
    <rPh sb="0" eb="4">
      <t>ケイタイバンゴウ</t>
    </rPh>
    <phoneticPr fontId="5"/>
  </si>
  <si>
    <t>尚、他県市町から納入される金額の合計は、</t>
    <rPh sb="0" eb="1">
      <t>ナオ</t>
    </rPh>
    <rPh sb="2" eb="3">
      <t>タ</t>
    </rPh>
    <rPh sb="4" eb="5">
      <t>シ</t>
    </rPh>
    <rPh sb="5" eb="6">
      <t>マチ</t>
    </rPh>
    <rPh sb="8" eb="10">
      <t>ノウニュウ</t>
    </rPh>
    <rPh sb="13" eb="15">
      <t>キンガク</t>
    </rPh>
    <rPh sb="16" eb="18">
      <t>ゴウケイ</t>
    </rPh>
    <phoneticPr fontId="5"/>
  </si>
  <si>
    <t>携帯番号</t>
    <rPh sb="0" eb="4">
      <t>ケイタイバンゴウ</t>
    </rPh>
    <phoneticPr fontId="2"/>
  </si>
  <si>
    <t>協会名</t>
    <rPh sb="0" eb="3">
      <t>キョウカイメイ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</si>
</sst>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#,##0_ ;[Red]\-#,##0\ "/>
    <numFmt numFmtId="177" formatCode="#,##0.0_ ;[Red]\-#,##0.0\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9">
    <xf numFmtId="0" fontId="0" fillId="0" borderId="0" xfId="0">
      <alignment vertical="center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14" xfId="0" applyFont="1" applyBorder="1" applyAlignment="1" applyProtection="1">
      <alignment horizontal="center" vertical="center" wrapText="1" shrinkToFit="1"/>
      <protection locked="0"/>
    </xf>
    <xf numFmtId="0" fontId="4" fillId="0" borderId="15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8" fillId="0" borderId="17" xfId="0" applyFont="1" applyBorder="1" applyProtection="1">
      <alignment vertical="center"/>
      <protection locked="0"/>
    </xf>
    <xf numFmtId="0" fontId="8" fillId="0" borderId="17" xfId="0" applyFont="1" applyBorder="1" applyAlignment="1">
      <alignment horizontal="center" vertical="center" shrinkToFit="1"/>
    </xf>
    <xf numFmtId="0" fontId="4" fillId="0" borderId="17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Protection="1">
      <alignment vertical="center"/>
      <protection locked="0"/>
    </xf>
    <xf numFmtId="0" fontId="8" fillId="0" borderId="20" xfId="0" applyFont="1" applyBorder="1" applyAlignment="1">
      <alignment horizontal="center" vertical="center" shrinkToFit="1"/>
    </xf>
    <xf numFmtId="0" fontId="4" fillId="0" borderId="20" xfId="0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8" fillId="0" borderId="16" xfId="0" applyFont="1" applyBorder="1" applyAlignment="1" applyProtection="1">
      <alignment horizontal="right" vertical="center" shrinkToFit="1"/>
      <protection locked="0"/>
    </xf>
    <xf numFmtId="0" fontId="8" fillId="0" borderId="17" xfId="0" applyFont="1" applyBorder="1" applyAlignment="1" applyProtection="1">
      <alignment vertical="center" shrinkToFit="1"/>
      <protection locked="0"/>
    </xf>
    <xf numFmtId="0" fontId="8" fillId="0" borderId="26" xfId="0" applyFont="1" applyBorder="1" applyAlignment="1">
      <alignment horizontal="center" vertical="center" shrinkToFit="1"/>
    </xf>
    <xf numFmtId="0" fontId="8" fillId="0" borderId="17" xfId="0" applyFont="1" applyBorder="1" applyAlignment="1" applyProtection="1">
      <alignment horizontal="left" vertical="center" shrinkToFit="1"/>
      <protection locked="0"/>
    </xf>
    <xf numFmtId="0" fontId="8" fillId="0" borderId="22" xfId="0" applyFont="1" applyBorder="1" applyAlignment="1">
      <alignment horizontal="left" vertical="center" shrinkToFit="1"/>
    </xf>
    <xf numFmtId="0" fontId="0" fillId="0" borderId="27" xfId="0" applyBorder="1" applyProtection="1">
      <alignment vertical="center"/>
      <protection locked="0"/>
    </xf>
    <xf numFmtId="0" fontId="8" fillId="0" borderId="28" xfId="0" applyFont="1" applyBorder="1" applyAlignment="1" applyProtection="1">
      <alignment horizontal="left" vertical="center" shrinkToFit="1"/>
      <protection locked="0"/>
    </xf>
    <xf numFmtId="0" fontId="8" fillId="0" borderId="26" xfId="0" applyFont="1" applyBorder="1" applyAlignment="1" applyProtection="1">
      <alignment horizontal="left" vertical="center" shrinkToFit="1"/>
      <protection locked="0"/>
    </xf>
    <xf numFmtId="0" fontId="8" fillId="0" borderId="29" xfId="0" applyFont="1" applyBorder="1" applyAlignment="1">
      <alignment horizontal="left" vertical="center" shrinkToFit="1"/>
    </xf>
    <xf numFmtId="0" fontId="0" fillId="0" borderId="0" xfId="0" applyProtection="1">
      <alignment vertical="center"/>
      <protection locked="0"/>
    </xf>
    <xf numFmtId="0" fontId="8" fillId="0" borderId="26" xfId="0" applyFont="1" applyBorder="1" applyAlignment="1" applyProtection="1">
      <alignment horizontal="right" vertical="center" shrinkToFit="1"/>
      <protection locked="0"/>
    </xf>
    <xf numFmtId="0" fontId="8" fillId="0" borderId="26" xfId="0" applyFont="1" applyBorder="1" applyAlignment="1" applyProtection="1">
      <alignment vertical="center" shrinkToFit="1"/>
      <protection locked="0"/>
    </xf>
    <xf numFmtId="0" fontId="8" fillId="0" borderId="30" xfId="0" applyFont="1" applyBorder="1" applyAlignment="1" applyProtection="1">
      <alignment horizontal="left" vertical="center" shrinkToFit="1"/>
      <protection locked="0"/>
    </xf>
    <xf numFmtId="0" fontId="8" fillId="0" borderId="20" xfId="0" applyFont="1" applyBorder="1" applyAlignment="1" applyProtection="1">
      <alignment horizontal="left" vertical="center" shrinkToFit="1"/>
      <protection locked="0"/>
    </xf>
    <xf numFmtId="0" fontId="0" fillId="0" borderId="21" xfId="0" applyBorder="1" applyProtection="1">
      <alignment vertical="center"/>
      <protection locked="0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3" fontId="13" fillId="0" borderId="0" xfId="0" applyNumberFormat="1" applyFont="1" applyAlignment="1">
      <alignment horizontal="center" vertical="center"/>
    </xf>
    <xf numFmtId="41" fontId="13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176" fontId="7" fillId="0" borderId="41" xfId="1" applyNumberFormat="1" applyFont="1" applyBorder="1" applyAlignment="1">
      <alignment horizontal="center" vertical="center"/>
    </xf>
    <xf numFmtId="3" fontId="7" fillId="0" borderId="41" xfId="2" applyNumberFormat="1" applyFont="1" applyBorder="1" applyAlignment="1">
      <alignment horizontal="center" vertical="center"/>
    </xf>
    <xf numFmtId="41" fontId="7" fillId="0" borderId="42" xfId="0" applyNumberFormat="1" applyFont="1" applyBorder="1">
      <alignment vertical="center"/>
    </xf>
    <xf numFmtId="177" fontId="7" fillId="0" borderId="42" xfId="1" applyNumberFormat="1" applyFont="1" applyBorder="1" applyAlignment="1">
      <alignment horizontal="center" vertical="center"/>
    </xf>
    <xf numFmtId="38" fontId="7" fillId="0" borderId="42" xfId="1" applyFont="1" applyBorder="1" applyAlignment="1">
      <alignment horizontal="center" vertical="center"/>
    </xf>
    <xf numFmtId="0" fontId="7" fillId="0" borderId="43" xfId="0" applyFont="1" applyBorder="1" applyAlignment="1">
      <alignment vertical="center" shrinkToFit="1"/>
    </xf>
    <xf numFmtId="0" fontId="7" fillId="0" borderId="44" xfId="0" applyFont="1" applyBorder="1">
      <alignment vertical="center"/>
    </xf>
    <xf numFmtId="0" fontId="7" fillId="0" borderId="45" xfId="0" applyFont="1" applyBorder="1" applyAlignment="1">
      <alignment horizontal="center" vertical="center"/>
    </xf>
    <xf numFmtId="176" fontId="7" fillId="0" borderId="28" xfId="1" applyNumberFormat="1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3" fontId="7" fillId="0" borderId="47" xfId="2" applyNumberFormat="1" applyFont="1" applyBorder="1" applyAlignment="1">
      <alignment horizontal="center" vertical="center"/>
    </xf>
    <xf numFmtId="41" fontId="7" fillId="0" borderId="48" xfId="0" applyNumberFormat="1" applyFont="1" applyBorder="1">
      <alignment vertical="center"/>
    </xf>
    <xf numFmtId="177" fontId="7" fillId="0" borderId="48" xfId="1" applyNumberFormat="1" applyFont="1" applyBorder="1" applyAlignment="1">
      <alignment horizontal="center" vertical="center"/>
    </xf>
    <xf numFmtId="38" fontId="7" fillId="0" borderId="48" xfId="1" applyFont="1" applyBorder="1" applyAlignment="1">
      <alignment horizontal="center" vertical="center"/>
    </xf>
    <xf numFmtId="0" fontId="7" fillId="0" borderId="49" xfId="0" applyFont="1" applyBorder="1" applyAlignment="1">
      <alignment vertical="center" shrinkToFit="1"/>
    </xf>
    <xf numFmtId="0" fontId="7" fillId="0" borderId="50" xfId="0" applyFont="1" applyBorder="1">
      <alignment vertical="center"/>
    </xf>
    <xf numFmtId="0" fontId="7" fillId="0" borderId="51" xfId="0" applyFont="1" applyBorder="1" applyAlignment="1">
      <alignment horizontal="center" vertical="center"/>
    </xf>
    <xf numFmtId="176" fontId="7" fillId="0" borderId="52" xfId="1" applyNumberFormat="1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3" fontId="7" fillId="0" borderId="54" xfId="2" applyNumberFormat="1" applyFont="1" applyBorder="1" applyAlignment="1">
      <alignment horizontal="center" vertical="center"/>
    </xf>
    <xf numFmtId="41" fontId="7" fillId="0" borderId="55" xfId="0" applyNumberFormat="1" applyFont="1" applyBorder="1">
      <alignment vertical="center"/>
    </xf>
    <xf numFmtId="177" fontId="7" fillId="0" borderId="55" xfId="1" applyNumberFormat="1" applyFont="1" applyBorder="1" applyAlignment="1">
      <alignment horizontal="center" vertical="center"/>
    </xf>
    <xf numFmtId="38" fontId="7" fillId="0" borderId="55" xfId="1" applyFont="1" applyBorder="1" applyAlignment="1">
      <alignment horizontal="center" vertical="center"/>
    </xf>
    <xf numFmtId="0" fontId="7" fillId="0" borderId="56" xfId="0" applyFont="1" applyBorder="1" applyAlignment="1">
      <alignment vertical="center" shrinkToFit="1"/>
    </xf>
    <xf numFmtId="3" fontId="7" fillId="0" borderId="41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177" fontId="7" fillId="0" borderId="57" xfId="1" applyNumberFormat="1" applyFont="1" applyBorder="1" applyAlignment="1">
      <alignment horizontal="center" vertical="center"/>
    </xf>
    <xf numFmtId="41" fontId="7" fillId="0" borderId="57" xfId="0" applyNumberFormat="1" applyFont="1" applyBorder="1">
      <alignment vertical="center"/>
    </xf>
    <xf numFmtId="38" fontId="7" fillId="0" borderId="57" xfId="1" applyFont="1" applyBorder="1" applyAlignment="1">
      <alignment horizontal="center" vertical="center"/>
    </xf>
    <xf numFmtId="3" fontId="7" fillId="0" borderId="54" xfId="0" applyNumberFormat="1" applyFont="1" applyBorder="1" applyAlignment="1">
      <alignment horizontal="center" vertical="center"/>
    </xf>
    <xf numFmtId="0" fontId="7" fillId="0" borderId="59" xfId="0" applyFont="1" applyBorder="1">
      <alignment vertical="center"/>
    </xf>
    <xf numFmtId="0" fontId="9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41" fontId="9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>
      <alignment vertical="center"/>
    </xf>
    <xf numFmtId="0" fontId="9" fillId="0" borderId="0" xfId="0" applyFont="1" applyAlignment="1"/>
    <xf numFmtId="0" fontId="9" fillId="0" borderId="5" xfId="0" applyFont="1" applyBorder="1" applyAlignment="1"/>
    <xf numFmtId="0" fontId="9" fillId="0" borderId="5" xfId="0" applyFont="1" applyBorder="1" applyAlignment="1">
      <alignment horizontal="center"/>
    </xf>
    <xf numFmtId="0" fontId="8" fillId="0" borderId="0" xfId="0" applyFont="1" applyAlignment="1"/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60" xfId="0" applyBorder="1" applyProtection="1">
      <alignment vertical="center"/>
      <protection locked="0"/>
    </xf>
    <xf numFmtId="0" fontId="10" fillId="0" borderId="13" xfId="0" applyFont="1" applyBorder="1" applyAlignment="1" applyProtection="1">
      <alignment horizontal="center" vertical="center" wrapText="1" shrinkToFit="1"/>
      <protection locked="0"/>
    </xf>
    <xf numFmtId="0" fontId="8" fillId="0" borderId="20" xfId="0" applyFont="1" applyBorder="1" applyAlignment="1" applyProtection="1">
      <alignment horizontal="right" vertical="center" shrinkToFit="1"/>
      <protection locked="0"/>
    </xf>
    <xf numFmtId="0" fontId="8" fillId="0" borderId="20" xfId="0" applyFont="1" applyBorder="1" applyAlignment="1" applyProtection="1">
      <alignment vertical="center" shrinkToFit="1"/>
      <protection locked="0"/>
    </xf>
    <xf numFmtId="0" fontId="8" fillId="0" borderId="24" xfId="0" applyFont="1" applyBorder="1" applyAlignment="1">
      <alignment horizontal="left" vertical="center" shrinkToFit="1"/>
    </xf>
    <xf numFmtId="0" fontId="8" fillId="0" borderId="24" xfId="0" applyFont="1" applyBorder="1" applyAlignment="1" applyProtection="1">
      <alignment vertical="center" shrinkToFit="1"/>
      <protection locked="0"/>
    </xf>
    <xf numFmtId="0" fontId="8" fillId="0" borderId="22" xfId="0" applyFont="1" applyBorder="1" applyProtection="1">
      <alignment vertical="center"/>
      <protection locked="0"/>
    </xf>
    <xf numFmtId="0" fontId="8" fillId="0" borderId="24" xfId="0" applyFont="1" applyBorder="1" applyProtection="1">
      <alignment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/>
    </xf>
    <xf numFmtId="0" fontId="8" fillId="0" borderId="2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distributed" vertical="center" justifyLastLine="1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14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14" fontId="8" fillId="0" borderId="20" xfId="0" applyNumberFormat="1" applyFont="1" applyBorder="1" applyAlignment="1" applyProtection="1">
      <alignment horizontal="center" vertical="center"/>
      <protection locked="0"/>
    </xf>
    <xf numFmtId="14" fontId="8" fillId="0" borderId="22" xfId="0" applyNumberFormat="1" applyFont="1" applyBorder="1" applyAlignment="1" applyProtection="1">
      <alignment horizontal="center" vertical="center"/>
      <protection locked="0"/>
    </xf>
    <xf numFmtId="14" fontId="8" fillId="0" borderId="23" xfId="0" applyNumberFormat="1" applyFont="1" applyBorder="1" applyAlignment="1" applyProtection="1">
      <alignment horizontal="center" vertical="center"/>
      <protection locked="0"/>
    </xf>
    <xf numFmtId="14" fontId="8" fillId="0" borderId="24" xfId="0" applyNumberFormat="1" applyFont="1" applyBorder="1" applyAlignment="1" applyProtection="1">
      <alignment horizontal="center" vertical="center"/>
      <protection locked="0"/>
    </xf>
    <xf numFmtId="14" fontId="8" fillId="0" borderId="25" xfId="0" applyNumberFormat="1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0" fillId="0" borderId="5" xfId="0" applyBorder="1">
      <alignment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>
      <alignment vertical="center"/>
    </xf>
    <xf numFmtId="0" fontId="6" fillId="0" borderId="11" xfId="0" applyFont="1" applyBorder="1" applyAlignment="1" applyProtection="1">
      <alignment horizontal="distributed" vertical="center" justifyLastLine="1"/>
      <protection locked="0"/>
    </xf>
    <xf numFmtId="0" fontId="6" fillId="0" borderId="12" xfId="0" applyFont="1" applyBorder="1" applyAlignment="1" applyProtection="1">
      <alignment horizontal="distributed" vertical="center" justifyLastLine="1"/>
      <protection locked="0"/>
    </xf>
    <xf numFmtId="0" fontId="8" fillId="0" borderId="17" xfId="0" applyFont="1" applyBorder="1" applyAlignment="1" applyProtection="1">
      <alignment vertical="center" shrinkToFit="1"/>
      <protection locked="0"/>
    </xf>
    <xf numFmtId="14" fontId="8" fillId="0" borderId="17" xfId="0" applyNumberFormat="1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vertical="center" shrinkToFit="1"/>
      <protection locked="0"/>
    </xf>
    <xf numFmtId="14" fontId="8" fillId="0" borderId="26" xfId="0" applyNumberFormat="1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vertical="center" shrinkToFit="1"/>
      <protection locked="0"/>
    </xf>
    <xf numFmtId="14" fontId="8" fillId="0" borderId="24" xfId="0" applyNumberFormat="1" applyFont="1" applyBorder="1" applyAlignment="1" applyProtection="1">
      <alignment horizontal="center" vertical="center" shrinkToFit="1"/>
      <protection locked="0"/>
    </xf>
    <xf numFmtId="14" fontId="8" fillId="0" borderId="25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shrinkToFit="1"/>
    </xf>
    <xf numFmtId="0" fontId="0" fillId="0" borderId="31" xfId="0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3" fontId="7" fillId="0" borderId="35" xfId="0" applyNumberFormat="1" applyFont="1" applyBorder="1" applyAlignment="1">
      <alignment horizontal="center" vertical="center"/>
    </xf>
    <xf numFmtId="3" fontId="7" fillId="0" borderId="36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176" fontId="9" fillId="0" borderId="5" xfId="1" applyNumberFormat="1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41" fontId="9" fillId="0" borderId="5" xfId="0" applyNumberFormat="1" applyFont="1" applyBorder="1">
      <alignment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4">
    <cellStyle name="桁区切り" xfId="1" builtinId="6"/>
    <cellStyle name="通貨" xfId="2" builtinId="7"/>
    <cellStyle name="標準" xfId="0" builtinId="0"/>
    <cellStyle name="標準 4" xfId="3" xr:uid="{B66F444F-EDA7-4B72-9E6D-081EA8D0BF93}"/>
  </cellStyles>
  <dxfs count="4"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EB848-7DAF-42F5-AB05-B88571EDD812}">
  <sheetPr>
    <pageSetUpPr fitToPage="1"/>
  </sheetPr>
  <dimension ref="A1:S41"/>
  <sheetViews>
    <sheetView tabSelected="1" view="pageBreakPreview" topLeftCell="A18" zoomScale="120" zoomScaleNormal="120" zoomScaleSheetLayoutView="120" workbookViewId="0">
      <selection activeCell="J31" sqref="J31"/>
    </sheetView>
  </sheetViews>
  <sheetFormatPr defaultColWidth="8.125" defaultRowHeight="11.25" x14ac:dyDescent="0.4"/>
  <cols>
    <col min="1" max="1" width="7.875" style="3" customWidth="1"/>
    <col min="2" max="2" width="2.875" style="3" customWidth="1"/>
    <col min="3" max="3" width="9.875" style="3" customWidth="1"/>
    <col min="4" max="4" width="3.875" style="3" customWidth="1"/>
    <col min="5" max="6" width="12.75" style="3" customWidth="1"/>
    <col min="7" max="7" width="4.25" style="3" customWidth="1"/>
    <col min="8" max="8" width="4.75" style="3" customWidth="1"/>
    <col min="9" max="9" width="3.875" style="3" customWidth="1"/>
    <col min="10" max="10" width="5.75" style="3" customWidth="1"/>
    <col min="11" max="11" width="6.625" style="3" customWidth="1"/>
    <col min="12" max="12" width="5.75" style="3" customWidth="1"/>
    <col min="13" max="13" width="9.625" style="3" customWidth="1"/>
    <col min="14" max="17" width="10.125" style="3" customWidth="1"/>
    <col min="18" max="16384" width="8.125" style="3"/>
  </cols>
  <sheetData>
    <row r="1" spans="1:19" ht="12" customHeight="1" x14ac:dyDescent="0.4">
      <c r="A1" s="114"/>
      <c r="B1" s="115"/>
      <c r="C1" s="115"/>
      <c r="D1" s="115"/>
      <c r="E1" s="115"/>
      <c r="F1" s="115"/>
      <c r="G1" s="115"/>
      <c r="H1" s="115"/>
      <c r="I1" s="115"/>
      <c r="J1" s="115"/>
      <c r="K1" s="1"/>
      <c r="L1" s="1"/>
      <c r="M1" s="2"/>
    </row>
    <row r="2" spans="1:19" ht="16.5" customHeight="1" x14ac:dyDescent="0.4">
      <c r="A2" s="116" t="s">
        <v>64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8"/>
    </row>
    <row r="3" spans="1:19" ht="12" customHeight="1" x14ac:dyDescent="0.4">
      <c r="A3" s="4"/>
      <c r="M3" s="5"/>
    </row>
    <row r="4" spans="1:19" ht="39" customHeight="1" x14ac:dyDescent="0.4">
      <c r="A4" s="6"/>
      <c r="B4" s="119" t="s">
        <v>0</v>
      </c>
      <c r="C4" s="120"/>
      <c r="D4" s="121"/>
      <c r="G4" s="7"/>
      <c r="H4" s="8" t="s">
        <v>1</v>
      </c>
      <c r="I4" s="9"/>
      <c r="K4" s="122" t="s">
        <v>78</v>
      </c>
      <c r="L4" s="123"/>
      <c r="M4" s="111"/>
      <c r="S4" s="10"/>
    </row>
    <row r="5" spans="1:19" ht="12" customHeight="1" x14ac:dyDescent="0.4">
      <c r="A5" s="4"/>
      <c r="M5" s="5"/>
    </row>
    <row r="6" spans="1:19" s="16" customFormat="1" ht="25.5" customHeight="1" x14ac:dyDescent="0.4">
      <c r="A6" s="11" t="s">
        <v>2</v>
      </c>
      <c r="B6" s="12"/>
      <c r="C6" s="124" t="s">
        <v>4</v>
      </c>
      <c r="D6" s="124"/>
      <c r="E6" s="13" t="s">
        <v>75</v>
      </c>
      <c r="F6" s="13" t="s">
        <v>76</v>
      </c>
      <c r="G6" s="125" t="s">
        <v>73</v>
      </c>
      <c r="H6" s="124"/>
      <c r="I6" s="12" t="s">
        <v>5</v>
      </c>
      <c r="J6" s="13" t="s">
        <v>80</v>
      </c>
      <c r="K6" s="13" t="s">
        <v>6</v>
      </c>
      <c r="L6" s="14" t="s">
        <v>79</v>
      </c>
      <c r="M6" s="15" t="s">
        <v>8</v>
      </c>
    </row>
    <row r="7" spans="1:19" ht="25.5" customHeight="1" x14ac:dyDescent="0.4">
      <c r="A7" s="126"/>
      <c r="B7" s="128"/>
      <c r="C7" s="130"/>
      <c r="D7" s="130"/>
      <c r="E7" s="17"/>
      <c r="F7" s="17"/>
      <c r="G7" s="131"/>
      <c r="H7" s="131"/>
      <c r="I7" s="177" t="str">
        <f>IF(G7&lt;&gt;"",DATEDIF(G7,DATEVALUE("2025/4/1"),"Y"),"")</f>
        <v/>
      </c>
      <c r="J7" s="110"/>
      <c r="K7" s="17"/>
      <c r="L7" s="19"/>
      <c r="M7" s="20"/>
    </row>
    <row r="8" spans="1:19" ht="25.5" customHeight="1" x14ac:dyDescent="0.4">
      <c r="A8" s="127"/>
      <c r="B8" s="129"/>
      <c r="C8" s="132"/>
      <c r="D8" s="132"/>
      <c r="E8" s="22"/>
      <c r="F8" s="22"/>
      <c r="G8" s="133"/>
      <c r="H8" s="133"/>
      <c r="I8" s="23" t="str">
        <f>IF(G8&lt;&gt;"",DATEDIF(G8,DATEVALUE("2025/4/1"),"Y"),"")</f>
        <v/>
      </c>
      <c r="J8" s="21"/>
      <c r="K8" s="22"/>
      <c r="L8" s="24"/>
      <c r="M8" s="25"/>
    </row>
    <row r="9" spans="1:19" ht="25.5" customHeight="1" x14ac:dyDescent="0.4">
      <c r="A9" s="126"/>
      <c r="B9" s="128"/>
      <c r="C9" s="130"/>
      <c r="D9" s="130"/>
      <c r="E9" s="17"/>
      <c r="F9" s="108"/>
      <c r="G9" s="134"/>
      <c r="H9" s="135"/>
      <c r="I9" s="177" t="str">
        <f>IF(G9&lt;&gt;"",DATEDIF(G9,DATEVALUE("2025/4/1"),"Y"),"")</f>
        <v/>
      </c>
      <c r="J9" s="110"/>
      <c r="K9" s="17"/>
      <c r="L9" s="19"/>
      <c r="M9" s="20"/>
    </row>
    <row r="10" spans="1:19" ht="25.5" customHeight="1" x14ac:dyDescent="0.4">
      <c r="A10" s="127"/>
      <c r="B10" s="129"/>
      <c r="C10" s="132"/>
      <c r="D10" s="132"/>
      <c r="E10" s="22"/>
      <c r="F10" s="109"/>
      <c r="G10" s="136"/>
      <c r="H10" s="137"/>
      <c r="I10" s="23" t="str">
        <f>IF(G10&lt;&gt;"",DATEDIF(G10,DATEVALUE("2025/4/1"),"Y"),"")</f>
        <v/>
      </c>
      <c r="J10" s="21"/>
      <c r="K10" s="22"/>
      <c r="L10" s="24"/>
      <c r="M10" s="25"/>
    </row>
    <row r="11" spans="1:19" ht="25.5" customHeight="1" x14ac:dyDescent="0.4">
      <c r="A11" s="126"/>
      <c r="B11" s="128"/>
      <c r="C11" s="130"/>
      <c r="D11" s="130"/>
      <c r="E11" s="17"/>
      <c r="F11" s="108"/>
      <c r="G11" s="134"/>
      <c r="H11" s="135"/>
      <c r="I11" s="177" t="str">
        <f>IF(G11&lt;&gt;"",DATEDIF(G11,DATEVALUE("2025/4/1"),"Y"),"")</f>
        <v/>
      </c>
      <c r="J11" s="110"/>
      <c r="K11" s="17"/>
      <c r="L11" s="19"/>
      <c r="M11" s="20"/>
    </row>
    <row r="12" spans="1:19" ht="25.5" customHeight="1" x14ac:dyDescent="0.4">
      <c r="A12" s="127"/>
      <c r="B12" s="129"/>
      <c r="C12" s="132"/>
      <c r="D12" s="132"/>
      <c r="E12" s="22"/>
      <c r="F12" s="109"/>
      <c r="G12" s="136"/>
      <c r="H12" s="137"/>
      <c r="I12" s="23" t="str">
        <f>IF(G12&lt;&gt;"",DATEDIF(G12,DATEVALUE("2025/4/1"),"Y"),"")</f>
        <v/>
      </c>
      <c r="J12" s="21"/>
      <c r="K12" s="22"/>
      <c r="L12" s="24"/>
      <c r="M12" s="25"/>
    </row>
    <row r="13" spans="1:19" ht="25.5" customHeight="1" x14ac:dyDescent="0.4">
      <c r="A13" s="126"/>
      <c r="B13" s="128"/>
      <c r="C13" s="138"/>
      <c r="D13" s="139"/>
      <c r="E13" s="17"/>
      <c r="F13" s="108"/>
      <c r="G13" s="134"/>
      <c r="H13" s="135"/>
      <c r="I13" s="177" t="str">
        <f>IF(G13&lt;&gt;"",DATEDIF(G13,DATEVALUE("2025/4/1"),"Y"),"")</f>
        <v/>
      </c>
      <c r="J13" s="110"/>
      <c r="K13" s="17"/>
      <c r="L13" s="19"/>
      <c r="M13" s="20"/>
    </row>
    <row r="14" spans="1:19" ht="25.5" customHeight="1" x14ac:dyDescent="0.4">
      <c r="A14" s="127"/>
      <c r="B14" s="129"/>
      <c r="C14" s="140"/>
      <c r="D14" s="141"/>
      <c r="E14" s="22"/>
      <c r="F14" s="109"/>
      <c r="G14" s="136"/>
      <c r="H14" s="137"/>
      <c r="I14" s="23" t="str">
        <f>IF(G14&lt;&gt;"",DATEDIF(G14,DATEVALUE("2025/4/1"),"Y"),"")</f>
        <v/>
      </c>
      <c r="J14" s="21"/>
      <c r="K14" s="22"/>
      <c r="L14" s="24"/>
      <c r="M14" s="25"/>
    </row>
    <row r="15" spans="1:19" ht="25.5" customHeight="1" x14ac:dyDescent="0.4">
      <c r="A15" s="126"/>
      <c r="B15" s="128"/>
      <c r="C15" s="138"/>
      <c r="D15" s="139"/>
      <c r="E15" s="17"/>
      <c r="F15" s="108"/>
      <c r="G15" s="134"/>
      <c r="H15" s="135"/>
      <c r="I15" s="177" t="str">
        <f>IF(G15&lt;&gt;"",DATEDIF(G15,DATEVALUE("2025/4/1"),"Y"),"")</f>
        <v/>
      </c>
      <c r="J15" s="110"/>
      <c r="K15" s="17"/>
      <c r="L15" s="19"/>
      <c r="M15" s="20"/>
    </row>
    <row r="16" spans="1:19" ht="25.5" customHeight="1" x14ac:dyDescent="0.4">
      <c r="A16" s="127"/>
      <c r="B16" s="129"/>
      <c r="C16" s="140"/>
      <c r="D16" s="141"/>
      <c r="E16" s="22"/>
      <c r="F16" s="109"/>
      <c r="G16" s="136"/>
      <c r="H16" s="137"/>
      <c r="I16" s="23" t="str">
        <f>IF(G16&lt;&gt;"",DATEDIF(G16,DATEVALUE("2025/4/1"),"Y"),"")</f>
        <v/>
      </c>
      <c r="J16" s="21"/>
      <c r="K16" s="22"/>
      <c r="L16" s="24"/>
      <c r="M16" s="25"/>
    </row>
    <row r="17" spans="1:13" ht="25.5" customHeight="1" x14ac:dyDescent="0.4">
      <c r="A17" s="126"/>
      <c r="B17" s="128"/>
      <c r="C17" s="138"/>
      <c r="D17" s="139"/>
      <c r="E17" s="17"/>
      <c r="F17" s="108"/>
      <c r="G17" s="134"/>
      <c r="H17" s="135"/>
      <c r="I17" s="177" t="str">
        <f>IF(G17&lt;&gt;"",DATEDIF(G17,DATEVALUE("2025/4/1"),"Y"),"")</f>
        <v/>
      </c>
      <c r="J17" s="110"/>
      <c r="K17" s="17"/>
      <c r="L17" s="19"/>
      <c r="M17" s="20"/>
    </row>
    <row r="18" spans="1:13" ht="25.5" customHeight="1" x14ac:dyDescent="0.4">
      <c r="A18" s="127"/>
      <c r="B18" s="129"/>
      <c r="C18" s="140"/>
      <c r="D18" s="141"/>
      <c r="E18" s="22"/>
      <c r="F18" s="109"/>
      <c r="G18" s="136"/>
      <c r="H18" s="137"/>
      <c r="I18" s="23" t="str">
        <f>IF(G18&lt;&gt;"",DATEDIF(G18,DATEVALUE("2025/4/1"),"Y"),"")</f>
        <v/>
      </c>
      <c r="J18" s="21"/>
      <c r="K18" s="22"/>
      <c r="L18" s="24"/>
      <c r="M18" s="25"/>
    </row>
    <row r="19" spans="1:13" ht="25.5" customHeight="1" x14ac:dyDescent="0.4">
      <c r="A19" s="126"/>
      <c r="B19" s="128"/>
      <c r="C19" s="130"/>
      <c r="D19" s="130"/>
      <c r="E19" s="17"/>
      <c r="F19" s="108"/>
      <c r="G19" s="134"/>
      <c r="H19" s="135"/>
      <c r="I19" s="177" t="str">
        <f>IF(G19&lt;&gt;"",DATEDIF(G19,DATEVALUE("2025/4/1"),"Y"),"")</f>
        <v/>
      </c>
      <c r="J19" s="110"/>
      <c r="K19" s="17"/>
      <c r="L19" s="19"/>
      <c r="M19" s="20"/>
    </row>
    <row r="20" spans="1:13" ht="25.5" customHeight="1" x14ac:dyDescent="0.4">
      <c r="A20" s="127"/>
      <c r="B20" s="129"/>
      <c r="C20" s="132"/>
      <c r="D20" s="132"/>
      <c r="E20" s="22"/>
      <c r="F20" s="109"/>
      <c r="G20" s="136"/>
      <c r="H20" s="137"/>
      <c r="I20" s="23" t="str">
        <f>IF(G20&lt;&gt;"",DATEDIF(G20,DATEVALUE("2025/4/1"),"Y"),"")</f>
        <v/>
      </c>
      <c r="J20" s="21"/>
      <c r="K20" s="22"/>
      <c r="L20" s="24"/>
      <c r="M20" s="25"/>
    </row>
    <row r="21" spans="1:13" ht="25.5" customHeight="1" x14ac:dyDescent="0.4">
      <c r="A21" s="126"/>
      <c r="B21" s="128"/>
      <c r="C21" s="130"/>
      <c r="D21" s="130"/>
      <c r="E21" s="17"/>
      <c r="F21" s="108"/>
      <c r="G21" s="134"/>
      <c r="H21" s="135"/>
      <c r="I21" s="177" t="str">
        <f>IF(G21&lt;&gt;"",DATEDIF(G21,DATEVALUE("2025/4/1"),"Y"),"")</f>
        <v/>
      </c>
      <c r="J21" s="110"/>
      <c r="K21" s="17"/>
      <c r="L21" s="19"/>
      <c r="M21" s="20"/>
    </row>
    <row r="22" spans="1:13" ht="25.5" customHeight="1" x14ac:dyDescent="0.4">
      <c r="A22" s="127"/>
      <c r="B22" s="129"/>
      <c r="C22" s="132"/>
      <c r="D22" s="132"/>
      <c r="E22" s="22"/>
      <c r="F22" s="109"/>
      <c r="G22" s="136"/>
      <c r="H22" s="137"/>
      <c r="I22" s="23" t="str">
        <f>IF(G22&lt;&gt;"",DATEDIF(G22,DATEVALUE("2025/4/1"),"Y"),"")</f>
        <v/>
      </c>
      <c r="J22" s="21"/>
      <c r="K22" s="22"/>
      <c r="L22" s="24"/>
      <c r="M22" s="25"/>
    </row>
    <row r="23" spans="1:13" ht="25.5" customHeight="1" x14ac:dyDescent="0.4">
      <c r="A23" s="126"/>
      <c r="B23" s="128"/>
      <c r="C23" s="130"/>
      <c r="D23" s="130"/>
      <c r="E23" s="17"/>
      <c r="F23" s="108"/>
      <c r="G23" s="134"/>
      <c r="H23" s="135"/>
      <c r="I23" s="177" t="str">
        <f>IF(G23&lt;&gt;"",DATEDIF(G23,DATEVALUE("2025/4/1"),"Y"),"")</f>
        <v/>
      </c>
      <c r="J23" s="110"/>
      <c r="K23" s="17"/>
      <c r="L23" s="19"/>
      <c r="M23" s="20"/>
    </row>
    <row r="24" spans="1:13" ht="25.5" customHeight="1" x14ac:dyDescent="0.4">
      <c r="A24" s="127"/>
      <c r="B24" s="129"/>
      <c r="C24" s="132"/>
      <c r="D24" s="132"/>
      <c r="E24" s="22"/>
      <c r="F24" s="109"/>
      <c r="G24" s="136"/>
      <c r="H24" s="137"/>
      <c r="I24" s="23" t="str">
        <f>IF(G24&lt;&gt;"",DATEDIF(G24,DATEVALUE("2025/4/1"),"Y"),"")</f>
        <v/>
      </c>
      <c r="J24" s="21"/>
      <c r="K24" s="22"/>
      <c r="L24" s="24"/>
      <c r="M24" s="25"/>
    </row>
    <row r="25" spans="1:13" ht="25.5" customHeight="1" x14ac:dyDescent="0.4">
      <c r="A25" s="126"/>
      <c r="B25" s="128"/>
      <c r="C25" s="130"/>
      <c r="D25" s="130"/>
      <c r="E25" s="17"/>
      <c r="F25" s="17"/>
      <c r="G25" s="131"/>
      <c r="H25" s="131"/>
      <c r="I25" s="177" t="str">
        <f>IF(G25&lt;&gt;"",DATEDIF(G25,DATEVALUE("2025/4/1"),"Y"),"")</f>
        <v/>
      </c>
      <c r="J25" s="110"/>
      <c r="K25" s="17"/>
      <c r="L25" s="19"/>
      <c r="M25" s="20"/>
    </row>
    <row r="26" spans="1:13" ht="25.5" customHeight="1" x14ac:dyDescent="0.4">
      <c r="A26" s="127"/>
      <c r="B26" s="129"/>
      <c r="C26" s="132"/>
      <c r="D26" s="132"/>
      <c r="E26" s="22"/>
      <c r="F26" s="22"/>
      <c r="G26" s="133"/>
      <c r="H26" s="133"/>
      <c r="I26" s="23" t="str">
        <f>IF(G26&lt;&gt;"",DATEDIF(G26,DATEVALUE("2025/4/1"),"Y"),"")</f>
        <v/>
      </c>
      <c r="J26" s="21"/>
      <c r="K26" s="22"/>
      <c r="L26" s="24"/>
      <c r="M26" s="25"/>
    </row>
    <row r="27" spans="1:13" ht="16.5" customHeight="1" x14ac:dyDescent="0.4">
      <c r="A27" s="26"/>
      <c r="B27" s="26"/>
      <c r="C27" s="145"/>
      <c r="D27" s="145"/>
      <c r="E27" s="26"/>
      <c r="F27" s="26"/>
      <c r="G27" s="145"/>
      <c r="H27" s="145"/>
      <c r="I27" s="26"/>
      <c r="J27" s="26"/>
      <c r="K27" s="26"/>
      <c r="L27" s="26"/>
      <c r="M27" s="26"/>
    </row>
    <row r="28" spans="1:13" ht="16.5" customHeight="1" x14ac:dyDescent="0.4">
      <c r="A28" s="26"/>
      <c r="B28" s="26" t="s">
        <v>9</v>
      </c>
      <c r="C28" s="26"/>
      <c r="D28" s="26"/>
      <c r="E28" s="26"/>
      <c r="F28" s="26"/>
      <c r="G28" s="26" t="s">
        <v>70</v>
      </c>
      <c r="H28" s="26"/>
      <c r="I28" s="26"/>
      <c r="J28" s="26"/>
      <c r="K28" s="26"/>
      <c r="L28" s="26"/>
      <c r="M28" s="26"/>
    </row>
    <row r="29" spans="1:13" ht="16.5" customHeight="1" x14ac:dyDescent="0.4">
      <c r="A29" s="26"/>
      <c r="B29" s="146" t="s">
        <v>71</v>
      </c>
      <c r="C29" s="146"/>
      <c r="D29" s="146"/>
      <c r="E29" s="26"/>
      <c r="F29" s="26"/>
      <c r="G29" s="26" t="s">
        <v>10</v>
      </c>
      <c r="H29" s="26"/>
      <c r="I29" s="26"/>
      <c r="J29" s="26"/>
      <c r="K29" s="26"/>
      <c r="L29" s="26"/>
      <c r="M29" s="26"/>
    </row>
    <row r="30" spans="1:13" ht="7.5" customHeight="1" x14ac:dyDescent="0.4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ht="16.5" customHeight="1" x14ac:dyDescent="0.4">
      <c r="A31" s="26"/>
      <c r="B31" s="28"/>
      <c r="C31" s="178"/>
      <c r="D31" s="147" t="s">
        <v>11</v>
      </c>
      <c r="E31" s="142"/>
      <c r="F31"/>
      <c r="G31" s="29"/>
      <c r="H31" s="26"/>
      <c r="I31" s="26"/>
      <c r="J31" s="179"/>
      <c r="K31" s="180"/>
      <c r="L31" s="180"/>
      <c r="M31" s="180"/>
    </row>
    <row r="32" spans="1:13" ht="16.5" customHeight="1" x14ac:dyDescent="0.4">
      <c r="A32" s="26"/>
      <c r="B32" s="26" t="s">
        <v>81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3" ht="16.5" customHeight="1" x14ac:dyDescent="0.4">
      <c r="A33" s="26"/>
      <c r="B33" s="30"/>
      <c r="C33" s="184" t="s">
        <v>87</v>
      </c>
      <c r="D33" s="112"/>
      <c r="E33" s="112"/>
      <c r="F33" s="112"/>
      <c r="G33" s="30" t="s">
        <v>4</v>
      </c>
      <c r="H33" s="143"/>
      <c r="I33" s="143"/>
      <c r="J33" s="143"/>
    </row>
    <row r="34" spans="1:13" ht="9.75" customHeight="1" x14ac:dyDescent="0.4">
      <c r="A34" s="26"/>
      <c r="B34" s="26"/>
      <c r="C34" s="185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ht="9.75" customHeight="1" x14ac:dyDescent="0.4"/>
    <row r="36" spans="1:13" ht="15" customHeight="1" x14ac:dyDescent="0.4">
      <c r="A36" s="144" t="s">
        <v>12</v>
      </c>
      <c r="B36" s="27" t="s">
        <v>13</v>
      </c>
      <c r="C36" s="3" t="s">
        <v>14</v>
      </c>
    </row>
    <row r="37" spans="1:13" ht="15" customHeight="1" x14ac:dyDescent="0.4">
      <c r="A37" s="144"/>
      <c r="C37" s="3" t="s">
        <v>15</v>
      </c>
    </row>
    <row r="38" spans="1:13" ht="15" customHeight="1" x14ac:dyDescent="0.4">
      <c r="B38" s="27" t="s">
        <v>16</v>
      </c>
      <c r="C38" s="3" t="s">
        <v>82</v>
      </c>
    </row>
    <row r="39" spans="1:13" ht="15" customHeight="1" x14ac:dyDescent="0.4">
      <c r="B39" s="27"/>
      <c r="C39" s="3" t="s">
        <v>72</v>
      </c>
    </row>
    <row r="40" spans="1:13" ht="15" customHeight="1" x14ac:dyDescent="0.4">
      <c r="B40" s="27" t="s">
        <v>18</v>
      </c>
      <c r="C40" s="3" t="s">
        <v>83</v>
      </c>
    </row>
    <row r="41" spans="1:13" ht="15" customHeight="1" x14ac:dyDescent="0.4"/>
  </sheetData>
  <mergeCells count="73">
    <mergeCell ref="H33:J33"/>
    <mergeCell ref="A36:A37"/>
    <mergeCell ref="C27:D27"/>
    <mergeCell ref="G27:H27"/>
    <mergeCell ref="B29:D29"/>
    <mergeCell ref="D31:E31"/>
    <mergeCell ref="K31:M31"/>
    <mergeCell ref="A25:A26"/>
    <mergeCell ref="B25:B26"/>
    <mergeCell ref="C25:D25"/>
    <mergeCell ref="G25:H25"/>
    <mergeCell ref="C26:D26"/>
    <mergeCell ref="G26:H26"/>
    <mergeCell ref="A23:A24"/>
    <mergeCell ref="B23:B24"/>
    <mergeCell ref="C23:D23"/>
    <mergeCell ref="G23:H23"/>
    <mergeCell ref="C24:D24"/>
    <mergeCell ref="G24:H24"/>
    <mergeCell ref="A21:A22"/>
    <mergeCell ref="B21:B22"/>
    <mergeCell ref="C21:D21"/>
    <mergeCell ref="G21:H21"/>
    <mergeCell ref="C22:D22"/>
    <mergeCell ref="G22:H22"/>
    <mergeCell ref="A19:A20"/>
    <mergeCell ref="B19:B20"/>
    <mergeCell ref="C19:D19"/>
    <mergeCell ref="G19:H19"/>
    <mergeCell ref="C20:D20"/>
    <mergeCell ref="G20:H20"/>
    <mergeCell ref="A17:A18"/>
    <mergeCell ref="B17:B18"/>
    <mergeCell ref="C17:D17"/>
    <mergeCell ref="G17:H17"/>
    <mergeCell ref="C18:D18"/>
    <mergeCell ref="G18:H18"/>
    <mergeCell ref="A15:A16"/>
    <mergeCell ref="B15:B16"/>
    <mergeCell ref="C15:D15"/>
    <mergeCell ref="G15:H15"/>
    <mergeCell ref="C16:D16"/>
    <mergeCell ref="G16:H16"/>
    <mergeCell ref="A13:A14"/>
    <mergeCell ref="B13:B14"/>
    <mergeCell ref="C13:D13"/>
    <mergeCell ref="G13:H13"/>
    <mergeCell ref="C14:D14"/>
    <mergeCell ref="G14:H14"/>
    <mergeCell ref="A11:A12"/>
    <mergeCell ref="B11:B12"/>
    <mergeCell ref="C11:D11"/>
    <mergeCell ref="G11:H11"/>
    <mergeCell ref="C12:D12"/>
    <mergeCell ref="G12:H12"/>
    <mergeCell ref="A9:A10"/>
    <mergeCell ref="B9:B10"/>
    <mergeCell ref="C9:D9"/>
    <mergeCell ref="G9:H9"/>
    <mergeCell ref="C10:D10"/>
    <mergeCell ref="G10:H10"/>
    <mergeCell ref="A7:A8"/>
    <mergeCell ref="B7:B8"/>
    <mergeCell ref="C7:D7"/>
    <mergeCell ref="G7:H7"/>
    <mergeCell ref="C8:D8"/>
    <mergeCell ref="G8:H8"/>
    <mergeCell ref="A1:J1"/>
    <mergeCell ref="A2:M2"/>
    <mergeCell ref="B4:D4"/>
    <mergeCell ref="K4:L4"/>
    <mergeCell ref="C6:D6"/>
    <mergeCell ref="G6:H6"/>
  </mergeCells>
  <phoneticPr fontId="2"/>
  <conditionalFormatting sqref="K31:M31 C33:F33 H33:J33">
    <cfRule type="cellIs" dxfId="3" priority="2" stopIfTrue="1" operator="equal">
      <formula>0</formula>
    </cfRule>
  </conditionalFormatting>
  <conditionalFormatting sqref="G4">
    <cfRule type="cellIs" dxfId="1" priority="1" stopIfTrue="1" operator="equal">
      <formula>0</formula>
    </cfRule>
  </conditionalFormatting>
  <dataValidations xWindow="714" yWindow="466" count="10">
    <dataValidation allowBlank="1" showInputMessage="1" showErrorMessage="1" promptTitle="自動計算" prompt="左欄の生年月日を入力すると、計算されますので、ご確認下さい。" sqref="I7:I26" xr:uid="{5D5FCA8E-B47E-49EE-BCEF-767904118B00}"/>
    <dataValidation imeMode="hiragana" allowBlank="1" showInputMessage="1" showErrorMessage="1" promptTitle="選手名　　　　　" prompt="全角で入力_x000a_姓と名の間は、全角スペース１文字" sqref="C7:C26 D7:D12 D19:D26" xr:uid="{6C78873E-751A-4F58-9774-F72BA04BCB86}"/>
    <dataValidation imeMode="hiragana" allowBlank="1" showInputMessage="1" showErrorMessage="1" promptTitle="選手名のふりがな" prompt="全角ひらがな_x000a_姓と名の間は、全角スペース１文字" sqref="E7:F26" xr:uid="{FA3CC8E4-5DAD-45BD-BCFE-333B2DCCFFD8}"/>
    <dataValidation imeMode="hiragana" allowBlank="1" showInputMessage="1" showErrorMessage="1" sqref="C33:F33" xr:uid="{83E0EA88-EAA0-4A58-87A8-2A9164C61352}"/>
    <dataValidation allowBlank="1" showInputMessage="1" showErrorMessage="1" promptTitle="西暦で入力" prompt="例:1976/11/12" sqref="G7:H26" xr:uid="{B28BA356-8F39-4BA1-BC93-CB853C4FA684}"/>
    <dataValidation type="list" imeMode="off" allowBlank="1" showInputMessage="1" showErrorMessage="1" promptTitle="他の出場種目の選択" prompt="出場する場合、選択" sqref="K7:K26" xr:uid="{F6726825-CB95-4DB7-A5F1-58D43D5942C3}">
      <formula1>"30MS,35MS,40MS,45MS,50MS,55MS,60MS,65MS,70MS,75MS,80MS,30WS,35WS,40WS,45WS,50WS,55WS,60WS,65WS,70WS,75WS,80WS"</formula1>
    </dataValidation>
    <dataValidation type="list" imeMode="off" allowBlank="1" showInputMessage="1" showErrorMessage="1" promptTitle="種目選択" prompt="出場種目を選択" sqref="A7:A26" xr:uid="{BFD6DFF6-CE08-4CCC-96FB-E22ED4506046}">
      <formula1>"30MD,35MD,40MD,45MD,50MD,55MD,60MD,65MD,70MD,75MD,80MD,30WD,35WD,40WD,45WD,50WD,55WD,60WD,65WD,70WD,75WD,80WD"</formula1>
    </dataValidation>
    <dataValidation imeMode="off" allowBlank="1" promptTitle="ランク順を入力" prompt="各種目毎にランク順を入力" sqref="B7:B26" xr:uid="{808B9175-0696-47B6-8D1B-36901841B8B0}"/>
    <dataValidation type="list" imeMode="off" allowBlank="1" showInputMessage="1" showErrorMessage="1" promptTitle="所属" prompt="市町協会名_x000a_選択" sqref="M4 C31" xr:uid="{53BE27BE-3ADB-4C78-A9A9-061D2A25CFAF}">
      <formula1>"みなかみ町,吉岡町,甘楽町,玉村町,邑楽町,館林市,沼田市,渋川市,藤岡市,高崎市,富岡市,安中市,前橋市,伊勢崎市,太田市,桐生市,みどり市,"</formula1>
    </dataValidation>
    <dataValidation type="list" imeMode="off" allowBlank="1" showInputMessage="1" showErrorMessage="1" promptTitle="所属" prompt="所属市町協会名_x000a_選択" sqref="J7:J26" xr:uid="{9FA2D113-F66F-4C77-957C-E8F0F07012A7}">
      <formula1>"みなかみ町,吉岡町,甘楽町,玉村町,邑楽町,館林市,沼田市,渋川市,藤岡市,高崎市,富岡市,安中市,前橋市,伊勢崎市,太田市,桐生市,みどり市,"</formula1>
    </dataValidation>
  </dataValidations>
  <pageMargins left="1.299212598425197" right="0.70866141732283472" top="0.74803149606299213" bottom="0.74803149606299213" header="0.31496062992125984" footer="0.31496062992125984"/>
  <pageSetup paperSize="9" scale="81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50CC5-0703-42A3-A6A6-6A382B5FD233}">
  <sheetPr>
    <pageSetUpPr fitToPage="1"/>
  </sheetPr>
  <dimension ref="A1:AB40"/>
  <sheetViews>
    <sheetView topLeftCell="A21" zoomScale="110" zoomScaleNormal="110" workbookViewId="0">
      <selection activeCell="F39" sqref="F39"/>
    </sheetView>
  </sheetViews>
  <sheetFormatPr defaultColWidth="8.125" defaultRowHeight="11.25" x14ac:dyDescent="0.4"/>
  <cols>
    <col min="1" max="1" width="7.75" style="3" customWidth="1"/>
    <col min="2" max="2" width="2.875" style="3" customWidth="1"/>
    <col min="3" max="3" width="9.875" style="3" customWidth="1"/>
    <col min="4" max="4" width="3.875" style="3" customWidth="1"/>
    <col min="5" max="6" width="12.75" style="3" customWidth="1"/>
    <col min="7" max="7" width="4.25" style="3" customWidth="1"/>
    <col min="8" max="8" width="4.75" style="3" customWidth="1"/>
    <col min="9" max="9" width="3.875" style="3" customWidth="1"/>
    <col min="10" max="10" width="5.75" style="3" customWidth="1"/>
    <col min="11" max="11" width="6.625" style="3" customWidth="1"/>
    <col min="12" max="12" width="5.75" style="3" hidden="1" customWidth="1"/>
    <col min="13" max="13" width="14.125" style="3" customWidth="1"/>
    <col min="14" max="15" width="17.875" style="3" customWidth="1"/>
    <col min="16" max="16384" width="8.125" style="3"/>
  </cols>
  <sheetData>
    <row r="1" spans="1:26" ht="12" customHeight="1" x14ac:dyDescent="0.4">
      <c r="A1" s="114"/>
      <c r="B1" s="115"/>
      <c r="C1" s="115"/>
      <c r="D1" s="115"/>
      <c r="E1" s="115"/>
      <c r="F1" s="115"/>
      <c r="G1" s="115"/>
      <c r="H1" s="115"/>
      <c r="I1" s="115"/>
      <c r="J1" s="115"/>
      <c r="K1" s="1"/>
      <c r="L1" s="1"/>
      <c r="M1" s="2"/>
      <c r="N1" s="4"/>
    </row>
    <row r="2" spans="1:26" ht="16.5" customHeight="1" x14ac:dyDescent="0.4">
      <c r="A2" s="116" t="s">
        <v>65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8"/>
      <c r="N2" s="4"/>
    </row>
    <row r="3" spans="1:26" ht="12" customHeight="1" x14ac:dyDescent="0.4">
      <c r="A3" s="4"/>
      <c r="M3" s="5"/>
      <c r="N3" s="4"/>
    </row>
    <row r="4" spans="1:26" ht="39" customHeight="1" x14ac:dyDescent="0.4">
      <c r="A4" s="4"/>
      <c r="B4" s="119" t="s">
        <v>19</v>
      </c>
      <c r="C4" s="148"/>
      <c r="D4" s="149"/>
      <c r="G4" s="31"/>
      <c r="H4" s="8" t="s">
        <v>1</v>
      </c>
      <c r="I4" s="9"/>
      <c r="K4" s="122" t="s">
        <v>68</v>
      </c>
      <c r="L4" s="123"/>
      <c r="M4" s="111"/>
      <c r="N4" s="4"/>
    </row>
    <row r="5" spans="1:26" ht="12" customHeight="1" x14ac:dyDescent="0.4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4"/>
      <c r="N5" s="4"/>
    </row>
    <row r="6" spans="1:26" s="16" customFormat="1" ht="25.5" customHeight="1" x14ac:dyDescent="0.4">
      <c r="A6" s="11" t="s">
        <v>2</v>
      </c>
      <c r="B6" s="12" t="s">
        <v>3</v>
      </c>
      <c r="C6" s="124" t="s">
        <v>4</v>
      </c>
      <c r="D6" s="124"/>
      <c r="E6" s="13" t="s">
        <v>75</v>
      </c>
      <c r="F6" s="13" t="s">
        <v>76</v>
      </c>
      <c r="G6" s="125" t="s">
        <v>74</v>
      </c>
      <c r="H6" s="124"/>
      <c r="I6" s="12" t="s">
        <v>5</v>
      </c>
      <c r="J6" s="13" t="s">
        <v>69</v>
      </c>
      <c r="K6" s="103" t="s">
        <v>6</v>
      </c>
      <c r="L6" s="14" t="s">
        <v>7</v>
      </c>
      <c r="M6" s="15" t="s">
        <v>8</v>
      </c>
    </row>
    <row r="7" spans="1:26" ht="25.5" customHeight="1" x14ac:dyDescent="0.4">
      <c r="A7" s="35"/>
      <c r="B7" s="36"/>
      <c r="C7" s="150"/>
      <c r="D7" s="150"/>
      <c r="E7" s="37"/>
      <c r="F7" s="37"/>
      <c r="G7" s="151"/>
      <c r="H7" s="151"/>
      <c r="I7" s="18" t="str">
        <f>IF(G7&lt;&gt;"",DATEDIF(G7,DATEVALUE("2024/4/1"),"Y"),"")</f>
        <v/>
      </c>
      <c r="J7" s="110"/>
      <c r="K7" s="39"/>
      <c r="L7" s="40"/>
      <c r="M7" s="102"/>
    </row>
    <row r="8" spans="1:26" ht="25.5" customHeight="1" x14ac:dyDescent="0.4">
      <c r="A8" s="42"/>
      <c r="B8" s="46"/>
      <c r="C8" s="152"/>
      <c r="D8" s="152"/>
      <c r="E8" s="47"/>
      <c r="F8" s="47"/>
      <c r="G8" s="153"/>
      <c r="H8" s="153"/>
      <c r="I8" s="38" t="str">
        <f>IF(G8&lt;&gt;"",DATEDIF(G8,DATEVALUE("2024/4/1"),"Y"),"")</f>
        <v/>
      </c>
      <c r="J8" s="113"/>
      <c r="K8" s="43"/>
      <c r="L8" s="44"/>
      <c r="M8" s="41"/>
      <c r="O8" s="45"/>
      <c r="P8" s="45"/>
      <c r="Q8" s="45"/>
      <c r="R8" s="45"/>
      <c r="S8" s="45"/>
      <c r="T8" s="45"/>
      <c r="U8" s="45"/>
      <c r="V8" s="45"/>
      <c r="W8" s="45"/>
      <c r="X8" s="45"/>
    </row>
    <row r="9" spans="1:26" ht="25.5" customHeight="1" x14ac:dyDescent="0.4">
      <c r="A9" s="42"/>
      <c r="B9" s="46"/>
      <c r="C9" s="152"/>
      <c r="D9" s="152"/>
      <c r="E9" s="47"/>
      <c r="F9" s="47"/>
      <c r="G9" s="153"/>
      <c r="H9" s="153"/>
      <c r="I9" s="38" t="str">
        <f t="shared" ref="I9:I26" si="0">IF(G9&lt;&gt;"",DATEDIF(G9,DATEVALUE("2024/4/1"),"Y"),"")</f>
        <v/>
      </c>
      <c r="J9" s="113"/>
      <c r="K9" s="43"/>
      <c r="L9" s="44"/>
      <c r="M9" s="41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ht="25.5" customHeight="1" x14ac:dyDescent="0.4">
      <c r="A10" s="42"/>
      <c r="B10" s="46"/>
      <c r="C10" s="152"/>
      <c r="D10" s="152"/>
      <c r="E10" s="47"/>
      <c r="F10" s="47"/>
      <c r="G10" s="153"/>
      <c r="H10" s="153"/>
      <c r="I10" s="38" t="str">
        <f t="shared" si="0"/>
        <v/>
      </c>
      <c r="J10" s="113"/>
      <c r="K10" s="43"/>
      <c r="L10" s="44"/>
      <c r="M10" s="41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6" ht="25.5" customHeight="1" x14ac:dyDescent="0.4">
      <c r="A11" s="42"/>
      <c r="B11" s="46"/>
      <c r="C11" s="152"/>
      <c r="D11" s="152"/>
      <c r="E11" s="47"/>
      <c r="F11" s="47"/>
      <c r="G11" s="153"/>
      <c r="H11" s="153"/>
      <c r="I11" s="38" t="str">
        <f t="shared" si="0"/>
        <v/>
      </c>
      <c r="J11" s="113"/>
      <c r="K11" s="43"/>
      <c r="L11" s="44"/>
      <c r="M11" s="41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6" ht="25.5" customHeight="1" x14ac:dyDescent="0.4">
      <c r="A12" s="42"/>
      <c r="B12" s="46"/>
      <c r="C12" s="152"/>
      <c r="D12" s="152"/>
      <c r="E12" s="47"/>
      <c r="F12" s="47"/>
      <c r="G12" s="153"/>
      <c r="H12" s="153"/>
      <c r="I12" s="38" t="str">
        <f t="shared" si="0"/>
        <v/>
      </c>
      <c r="J12" s="113"/>
      <c r="K12" s="43"/>
      <c r="L12" s="44"/>
      <c r="M12" s="41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6" ht="25.5" customHeight="1" x14ac:dyDescent="0.4">
      <c r="A13" s="42"/>
      <c r="B13" s="46"/>
      <c r="C13" s="152"/>
      <c r="D13" s="152"/>
      <c r="E13" s="47"/>
      <c r="F13" s="47"/>
      <c r="G13" s="153"/>
      <c r="H13" s="153"/>
      <c r="I13" s="38" t="str">
        <f t="shared" si="0"/>
        <v/>
      </c>
      <c r="J13" s="113"/>
      <c r="K13" s="43"/>
      <c r="L13" s="44"/>
      <c r="M13" s="41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6" ht="25.5" customHeight="1" x14ac:dyDescent="0.4">
      <c r="A14" s="42"/>
      <c r="B14" s="46"/>
      <c r="C14" s="152"/>
      <c r="D14" s="152"/>
      <c r="E14" s="47"/>
      <c r="F14" s="47"/>
      <c r="G14" s="153"/>
      <c r="H14" s="153"/>
      <c r="I14" s="38" t="str">
        <f t="shared" si="0"/>
        <v/>
      </c>
      <c r="J14" s="113"/>
      <c r="K14" s="43"/>
      <c r="L14" s="44"/>
      <c r="M14" s="41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6" ht="25.5" customHeight="1" x14ac:dyDescent="0.4">
      <c r="A15" s="42"/>
      <c r="B15" s="46"/>
      <c r="C15" s="152"/>
      <c r="D15" s="152"/>
      <c r="E15" s="47"/>
      <c r="F15" s="47"/>
      <c r="G15" s="153"/>
      <c r="H15" s="153"/>
      <c r="I15" s="38" t="str">
        <f t="shared" si="0"/>
        <v/>
      </c>
      <c r="J15" s="113"/>
      <c r="K15" s="43"/>
      <c r="L15" s="44"/>
      <c r="M15" s="41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6" ht="25.5" customHeight="1" x14ac:dyDescent="0.4">
      <c r="A16" s="42"/>
      <c r="B16" s="46"/>
      <c r="C16" s="152"/>
      <c r="D16" s="152"/>
      <c r="E16" s="47"/>
      <c r="F16" s="47"/>
      <c r="G16" s="153"/>
      <c r="H16" s="153"/>
      <c r="I16" s="38" t="str">
        <f t="shared" si="0"/>
        <v/>
      </c>
      <c r="J16" s="113"/>
      <c r="K16" s="43"/>
      <c r="L16" s="44"/>
      <c r="M16" s="41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8" ht="25.5" customHeight="1" x14ac:dyDescent="0.4">
      <c r="A17" s="42"/>
      <c r="B17" s="46"/>
      <c r="C17" s="152"/>
      <c r="D17" s="152"/>
      <c r="E17" s="47"/>
      <c r="F17" s="47"/>
      <c r="G17" s="153"/>
      <c r="H17" s="153"/>
      <c r="I17" s="38" t="str">
        <f t="shared" si="0"/>
        <v/>
      </c>
      <c r="J17" s="113"/>
      <c r="K17" s="43"/>
      <c r="L17" s="44"/>
      <c r="M17" s="41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8" ht="25.5" customHeight="1" x14ac:dyDescent="0.4">
      <c r="A18" s="42"/>
      <c r="B18" s="46"/>
      <c r="C18" s="152"/>
      <c r="D18" s="152"/>
      <c r="E18" s="47"/>
      <c r="F18" s="47"/>
      <c r="G18" s="153"/>
      <c r="H18" s="153"/>
      <c r="I18" s="38" t="str">
        <f t="shared" si="0"/>
        <v/>
      </c>
      <c r="J18" s="113"/>
      <c r="K18" s="43"/>
      <c r="L18" s="44"/>
      <c r="M18" s="41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8" ht="25.5" customHeight="1" x14ac:dyDescent="0.4">
      <c r="A19" s="42"/>
      <c r="B19" s="46"/>
      <c r="C19" s="152"/>
      <c r="D19" s="152"/>
      <c r="E19" s="47"/>
      <c r="F19" s="47"/>
      <c r="G19" s="153"/>
      <c r="H19" s="153"/>
      <c r="I19" s="38" t="str">
        <f t="shared" si="0"/>
        <v/>
      </c>
      <c r="J19" s="113"/>
      <c r="K19" s="43"/>
      <c r="L19" s="44"/>
      <c r="M19" s="41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</row>
    <row r="20" spans="1:28" ht="25.5" customHeight="1" x14ac:dyDescent="0.4">
      <c r="A20" s="42"/>
      <c r="B20" s="46"/>
      <c r="C20" s="152"/>
      <c r="D20" s="152"/>
      <c r="E20" s="47"/>
      <c r="F20" s="47"/>
      <c r="G20" s="153"/>
      <c r="H20" s="153"/>
      <c r="I20" s="38" t="str">
        <f t="shared" si="0"/>
        <v/>
      </c>
      <c r="J20" s="113"/>
      <c r="K20" s="43"/>
      <c r="L20" s="44"/>
      <c r="M20" s="41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28" ht="25.5" customHeight="1" x14ac:dyDescent="0.4">
      <c r="A21" s="42"/>
      <c r="B21" s="46"/>
      <c r="C21" s="152"/>
      <c r="D21" s="152"/>
      <c r="E21" s="47"/>
      <c r="F21" s="47"/>
      <c r="G21" s="153"/>
      <c r="H21" s="153"/>
      <c r="I21" s="38" t="str">
        <f t="shared" si="0"/>
        <v/>
      </c>
      <c r="J21" s="113"/>
      <c r="K21" s="43"/>
      <c r="L21" s="44"/>
      <c r="M21" s="41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1:28" ht="25.5" customHeight="1" x14ac:dyDescent="0.4">
      <c r="A22" s="42"/>
      <c r="B22" s="46"/>
      <c r="C22" s="152"/>
      <c r="D22" s="152"/>
      <c r="E22" s="47"/>
      <c r="F22" s="47"/>
      <c r="G22" s="153"/>
      <c r="H22" s="153"/>
      <c r="I22" s="38" t="str">
        <f t="shared" si="0"/>
        <v/>
      </c>
      <c r="J22" s="113"/>
      <c r="K22" s="43"/>
      <c r="L22" s="44"/>
      <c r="M22" s="41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1:28" ht="25.5" customHeight="1" x14ac:dyDescent="0.4">
      <c r="A23" s="42"/>
      <c r="B23" s="46"/>
      <c r="C23" s="152"/>
      <c r="D23" s="152"/>
      <c r="E23" s="47"/>
      <c r="F23" s="47"/>
      <c r="G23" s="153"/>
      <c r="H23" s="153"/>
      <c r="I23" s="38" t="str">
        <f t="shared" si="0"/>
        <v/>
      </c>
      <c r="J23" s="113"/>
      <c r="K23" s="43"/>
      <c r="L23" s="44"/>
      <c r="M23" s="41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</row>
    <row r="24" spans="1:28" ht="25.5" customHeight="1" x14ac:dyDescent="0.4">
      <c r="A24" s="42"/>
      <c r="B24" s="46"/>
      <c r="C24" s="152"/>
      <c r="D24" s="152"/>
      <c r="E24" s="47"/>
      <c r="F24" s="47"/>
      <c r="G24" s="153"/>
      <c r="H24" s="153"/>
      <c r="I24" s="38" t="str">
        <f t="shared" si="0"/>
        <v/>
      </c>
      <c r="J24" s="113"/>
      <c r="K24" s="43"/>
      <c r="L24" s="44"/>
      <c r="M24" s="41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</row>
    <row r="25" spans="1:28" ht="25.5" customHeight="1" x14ac:dyDescent="0.4">
      <c r="A25" s="42"/>
      <c r="B25" s="46"/>
      <c r="C25" s="152"/>
      <c r="D25" s="152"/>
      <c r="E25" s="47"/>
      <c r="F25" s="47"/>
      <c r="G25" s="153"/>
      <c r="H25" s="153"/>
      <c r="I25" s="38" t="str">
        <f t="shared" si="0"/>
        <v/>
      </c>
      <c r="J25" s="113"/>
      <c r="K25" s="43"/>
      <c r="L25" s="44"/>
      <c r="M25" s="41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8" ht="25.5" customHeight="1" x14ac:dyDescent="0.4">
      <c r="A26" s="48"/>
      <c r="B26" s="104"/>
      <c r="C26" s="154"/>
      <c r="D26" s="154"/>
      <c r="E26" s="105"/>
      <c r="F26" s="107"/>
      <c r="G26" s="155"/>
      <c r="H26" s="156"/>
      <c r="I26" s="23" t="str">
        <f t="shared" si="0"/>
        <v/>
      </c>
      <c r="J26" s="21"/>
      <c r="K26" s="49"/>
      <c r="L26" s="106"/>
      <c r="M26" s="50"/>
    </row>
    <row r="27" spans="1:28" ht="16.5" customHeight="1" x14ac:dyDescent="0.4">
      <c r="C27" s="146"/>
      <c r="D27" s="146"/>
      <c r="G27" s="146"/>
      <c r="H27" s="146"/>
    </row>
    <row r="28" spans="1:28" ht="16.5" customHeight="1" x14ac:dyDescent="0.4">
      <c r="B28" s="3" t="s">
        <v>9</v>
      </c>
      <c r="G28" s="3" t="s">
        <v>70</v>
      </c>
    </row>
    <row r="29" spans="1:28" ht="16.5" customHeight="1" x14ac:dyDescent="0.4">
      <c r="B29" s="146" t="s">
        <v>71</v>
      </c>
      <c r="C29" s="146"/>
      <c r="D29" s="146"/>
      <c r="G29" s="3" t="s">
        <v>10</v>
      </c>
    </row>
    <row r="30" spans="1:28" ht="7.5" customHeight="1" x14ac:dyDescent="0.4"/>
    <row r="31" spans="1:28" ht="16.5" customHeight="1" x14ac:dyDescent="0.4">
      <c r="C31" s="178"/>
      <c r="D31" s="33" t="s">
        <v>11</v>
      </c>
      <c r="E31" s="33"/>
      <c r="J31" s="181"/>
      <c r="K31" s="180"/>
      <c r="L31" s="180"/>
      <c r="M31" s="180"/>
    </row>
    <row r="32" spans="1:28" ht="16.5" customHeight="1" x14ac:dyDescent="0.4">
      <c r="A32" s="26"/>
      <c r="B32" s="26" t="s">
        <v>81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0" ht="16.5" customHeight="1" x14ac:dyDescent="0.4">
      <c r="A33" s="26"/>
      <c r="B33" s="30"/>
      <c r="C33" s="184" t="s">
        <v>87</v>
      </c>
      <c r="D33" s="112"/>
      <c r="E33" s="112"/>
      <c r="F33" s="112"/>
      <c r="G33" s="30" t="s">
        <v>4</v>
      </c>
      <c r="H33" s="143"/>
      <c r="I33" s="143"/>
      <c r="J33" s="143"/>
    </row>
    <row r="34" spans="1:10" ht="9.75" customHeight="1" x14ac:dyDescent="0.4"/>
    <row r="35" spans="1:10" ht="9.75" customHeight="1" x14ac:dyDescent="0.4"/>
    <row r="36" spans="1:10" ht="15" customHeight="1" x14ac:dyDescent="0.4">
      <c r="A36" s="144" t="s">
        <v>12</v>
      </c>
      <c r="B36" s="27" t="s">
        <v>13</v>
      </c>
      <c r="C36" s="3" t="s">
        <v>20</v>
      </c>
    </row>
    <row r="37" spans="1:10" ht="15" customHeight="1" x14ac:dyDescent="0.4">
      <c r="A37" s="157"/>
      <c r="B37" s="27"/>
      <c r="C37" s="3" t="s">
        <v>15</v>
      </c>
    </row>
    <row r="38" spans="1:10" ht="15" customHeight="1" x14ac:dyDescent="0.4">
      <c r="B38" s="27" t="s">
        <v>16</v>
      </c>
      <c r="C38" s="3" t="s">
        <v>17</v>
      </c>
    </row>
    <row r="39" spans="1:10" ht="15" customHeight="1" x14ac:dyDescent="0.4">
      <c r="B39" s="27"/>
    </row>
    <row r="40" spans="1:10" ht="15" customHeight="1" x14ac:dyDescent="0.4"/>
  </sheetData>
  <mergeCells count="52">
    <mergeCell ref="A36:A37"/>
    <mergeCell ref="B29:D29"/>
    <mergeCell ref="K31:M31"/>
    <mergeCell ref="H33:J33"/>
    <mergeCell ref="C25:D25"/>
    <mergeCell ref="G25:H25"/>
    <mergeCell ref="C26:D26"/>
    <mergeCell ref="G26:H26"/>
    <mergeCell ref="C27:D27"/>
    <mergeCell ref="G27:H27"/>
    <mergeCell ref="C22:D22"/>
    <mergeCell ref="G22:H22"/>
    <mergeCell ref="C23:D23"/>
    <mergeCell ref="G23:H23"/>
    <mergeCell ref="C24:D24"/>
    <mergeCell ref="G24:H24"/>
    <mergeCell ref="C19:D19"/>
    <mergeCell ref="G19:H19"/>
    <mergeCell ref="C20:D20"/>
    <mergeCell ref="G20:H20"/>
    <mergeCell ref="C21:D21"/>
    <mergeCell ref="G21:H21"/>
    <mergeCell ref="C16:D16"/>
    <mergeCell ref="G16:H16"/>
    <mergeCell ref="C17:D17"/>
    <mergeCell ref="G17:H17"/>
    <mergeCell ref="C18:D18"/>
    <mergeCell ref="G18:H18"/>
    <mergeCell ref="C13:D13"/>
    <mergeCell ref="G13:H13"/>
    <mergeCell ref="C14:D14"/>
    <mergeCell ref="G14:H14"/>
    <mergeCell ref="C15:D15"/>
    <mergeCell ref="G15:H15"/>
    <mergeCell ref="C10:D10"/>
    <mergeCell ref="G10:H10"/>
    <mergeCell ref="C11:D11"/>
    <mergeCell ref="G11:H11"/>
    <mergeCell ref="C12:D12"/>
    <mergeCell ref="G12:H12"/>
    <mergeCell ref="C7:D7"/>
    <mergeCell ref="G7:H7"/>
    <mergeCell ref="C8:D8"/>
    <mergeCell ref="G8:H8"/>
    <mergeCell ref="C9:D9"/>
    <mergeCell ref="G9:H9"/>
    <mergeCell ref="A1:J1"/>
    <mergeCell ref="A2:M2"/>
    <mergeCell ref="B4:D4"/>
    <mergeCell ref="K4:L4"/>
    <mergeCell ref="C6:D6"/>
    <mergeCell ref="G6:H6"/>
  </mergeCells>
  <phoneticPr fontId="2"/>
  <conditionalFormatting sqref="C33:F33 H33:J33">
    <cfRule type="cellIs" dxfId="0" priority="1" stopIfTrue="1" operator="equal">
      <formula>0</formula>
    </cfRule>
  </conditionalFormatting>
  <dataValidations xWindow="305" yWindow="454" count="11">
    <dataValidation imeMode="off" allowBlank="1" promptTitle="参加料の納入が他県の場合" prompt="その都道府県名を選択" sqref="L7:L26" xr:uid="{9B274B5E-704C-4EAF-88B4-66714BA6A350}"/>
    <dataValidation imeMode="hiragana" allowBlank="1" showInputMessage="1" showErrorMessage="1" promptTitle="選手名のふりがな" prompt="全角ひらがな_x000a_姓と名の間は、全角スペース１文字" sqref="E7:F26" xr:uid="{A9080186-D9BA-4437-9DF0-81756FF0D813}"/>
    <dataValidation imeMode="hiragana" allowBlank="1" showInputMessage="1" showErrorMessage="1" promptTitle="選手名　　　　　" prompt="全角で入力_x000a_姓と名の間は、全角スペース１文字" sqref="C7:D26" xr:uid="{013BFA00-80BC-4B4D-9A7D-B06BEC8B060F}"/>
    <dataValidation imeMode="off" allowBlank="1" promptTitle="ランク順を入力" prompt="各種目毎にランク順を入力" sqref="B7:B26" xr:uid="{6F325674-F39C-4B4F-B2D3-DA4AD92FCEBD}"/>
    <dataValidation allowBlank="1" showInputMessage="1" showErrorMessage="1" promptTitle="自動計算" prompt="左欄の生年月日を入力すると、計算されますので、ご確認下さい。" sqref="I7:I26" xr:uid="{BFB60BB4-7566-46D2-9E9F-0BEF76F7CADD}"/>
    <dataValidation allowBlank="1" showInputMessage="1" showErrorMessage="1" promptTitle="西暦で入力" prompt="例:1976/11/12" sqref="G7:H26" xr:uid="{04631B70-C381-4E7F-8803-E2B920F7871F}"/>
    <dataValidation type="list" imeMode="off" allowBlank="1" showInputMessage="1" showErrorMessage="1" promptTitle="種目選択" prompt="出場種目を選択" sqref="A7:A26" xr:uid="{C4AE0EEE-E020-4A9B-A89D-4E04D2B9802B}">
      <formula1>"30MS,35MS,40MS,45MS,50MS,55MS,60MS,65MS,70MS,75MS,80MS,30WS,35WS,40WS,45WS,50WS,55WS,60WS,65WS,70WS,75WS,80WS"</formula1>
    </dataValidation>
    <dataValidation type="list" imeMode="off" allowBlank="1" showInputMessage="1" showErrorMessage="1" promptTitle="他の出場種目の選択" prompt="出場する場合、選択" sqref="K7:K26" xr:uid="{F44473E2-E177-4959-854E-C1824D20FD74}">
      <formula1>"30MD,35MD,40MD,45MD,50MD,55MD,60MD,65MD,70MD,75MD,80MD,30WD,35WD,40WD,45WD,50WD,55WD,60WD,65WD,70WD,75WD,80WD"</formula1>
    </dataValidation>
    <dataValidation type="list" imeMode="off" allowBlank="1" showInputMessage="1" showErrorMessage="1" promptTitle="所属" prompt="市町協会名_x000a_選択" sqref="M4 C31" xr:uid="{45F68DC1-1DF7-4608-8E12-2F76CE75540A}">
      <formula1>"みなかみ町,吉岡町,甘楽町,玉村町,邑楽町,館林市,沼田市,渋川市,藤岡市,高崎市,富岡市,安中市,前橋市,伊勢崎市,太田市,桐生市,みどり市,"</formula1>
    </dataValidation>
    <dataValidation type="list" imeMode="off" allowBlank="1" showInputMessage="1" showErrorMessage="1" promptTitle="所属" prompt="所属市町協会名_x000a_選択" sqref="J7:J26" xr:uid="{50EB9B24-5C2D-4CBE-9EEA-68E4C40AD725}">
      <formula1>"みなかみ町,吉岡町,甘楽町,玉村町,邑楽町,館林市,沼田市,渋川市,藤岡市,高崎市,富岡市,安中市,前橋市,伊勢崎市,太田市,桐生市,みどり市,"</formula1>
    </dataValidation>
    <dataValidation imeMode="hiragana" allowBlank="1" showInputMessage="1" showErrorMessage="1" sqref="C33:F33" xr:uid="{038ED5E6-CA3A-4A36-978D-4CB9D825FB83}"/>
  </dataValidations>
  <pageMargins left="1.299212598425197" right="0.70866141732283472" top="0.74803149606299213" bottom="0.74803149606299213" header="0.31496062992125984" footer="0.31496062992125984"/>
  <pageSetup paperSize="9" scale="82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B02B-C4B5-48F5-A7A1-8411956AFFFD}">
  <sheetPr>
    <pageSetUpPr fitToPage="1"/>
  </sheetPr>
  <dimension ref="A1:L66"/>
  <sheetViews>
    <sheetView topLeftCell="A41" zoomScale="110" zoomScaleNormal="110" zoomScaleSheetLayoutView="100" workbookViewId="0">
      <selection activeCell="L59" sqref="L59"/>
    </sheetView>
  </sheetViews>
  <sheetFormatPr defaultColWidth="8.125" defaultRowHeight="13.5" x14ac:dyDescent="0.4"/>
  <cols>
    <col min="1" max="1" width="11.5" style="51" customWidth="1"/>
    <col min="2" max="2" width="8.5" style="53" customWidth="1"/>
    <col min="3" max="3" width="8.125" style="51"/>
    <col min="4" max="4" width="3.625" style="51" customWidth="1"/>
    <col min="5" max="5" width="8.125" style="54"/>
    <col min="6" max="6" width="3.125" style="55" customWidth="1"/>
    <col min="7" max="7" width="5.625" style="55" customWidth="1"/>
    <col min="8" max="9" width="3.375" style="55" customWidth="1"/>
    <col min="10" max="10" width="9.875" style="51" customWidth="1"/>
    <col min="11" max="11" width="3.125" style="56" customWidth="1"/>
    <col min="12" max="12" width="27.625" style="51" customWidth="1"/>
    <col min="13" max="16384" width="8.125" style="51"/>
  </cols>
  <sheetData>
    <row r="1" spans="1:12" ht="14.25" x14ac:dyDescent="0.4">
      <c r="A1" s="158" t="s">
        <v>66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6.75" customHeight="1" x14ac:dyDescent="0.4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9" customHeight="1" x14ac:dyDescent="0.4">
      <c r="A3" s="159" t="s">
        <v>88</v>
      </c>
      <c r="B3" s="160"/>
      <c r="C3" s="186"/>
      <c r="E3" s="51"/>
      <c r="F3" s="51"/>
      <c r="G3" s="51"/>
      <c r="H3" s="51"/>
      <c r="I3" s="51"/>
      <c r="K3" s="51"/>
    </row>
    <row r="4" spans="1:12" ht="9" customHeight="1" x14ac:dyDescent="0.4">
      <c r="A4" s="159"/>
      <c r="B4" s="187"/>
      <c r="C4" s="188"/>
      <c r="E4" s="51"/>
      <c r="F4" s="51"/>
      <c r="G4" s="51"/>
      <c r="H4" s="51"/>
      <c r="I4" s="51"/>
      <c r="K4" s="51"/>
    </row>
    <row r="5" spans="1:12" ht="3" customHeight="1" thickBot="1" x14ac:dyDescent="0.45"/>
    <row r="6" spans="1:12" s="56" customFormat="1" ht="14.1" customHeight="1" thickBot="1" x14ac:dyDescent="0.45">
      <c r="A6" s="161" t="s">
        <v>21</v>
      </c>
      <c r="B6" s="162"/>
      <c r="C6" s="163" t="s">
        <v>22</v>
      </c>
      <c r="D6" s="162"/>
      <c r="E6" s="164" t="s">
        <v>63</v>
      </c>
      <c r="F6" s="165"/>
      <c r="G6" s="165"/>
      <c r="H6" s="165"/>
      <c r="I6" s="165"/>
      <c r="J6" s="165"/>
      <c r="K6" s="166"/>
      <c r="L6" s="57" t="s">
        <v>23</v>
      </c>
    </row>
    <row r="7" spans="1:12" ht="14.1" customHeight="1" x14ac:dyDescent="0.4">
      <c r="A7" s="58" t="s">
        <v>24</v>
      </c>
      <c r="B7" s="59" t="s">
        <v>25</v>
      </c>
      <c r="C7" s="60"/>
      <c r="D7" s="59" t="s">
        <v>26</v>
      </c>
      <c r="E7" s="61">
        <v>6000</v>
      </c>
      <c r="F7" s="62" t="s">
        <v>27</v>
      </c>
      <c r="G7" s="63"/>
      <c r="H7" s="62" t="s">
        <v>26</v>
      </c>
      <c r="I7" s="62" t="s">
        <v>28</v>
      </c>
      <c r="J7" s="64" t="str">
        <f>IF(G7&lt;&gt;"",E7*G7,"")</f>
        <v/>
      </c>
      <c r="K7" s="59" t="s">
        <v>29</v>
      </c>
      <c r="L7" s="65"/>
    </row>
    <row r="8" spans="1:12" ht="14.1" customHeight="1" x14ac:dyDescent="0.4">
      <c r="A8" s="66" t="s">
        <v>30</v>
      </c>
      <c r="B8" s="67" t="s">
        <v>25</v>
      </c>
      <c r="C8" s="68"/>
      <c r="D8" s="69" t="s">
        <v>26</v>
      </c>
      <c r="E8" s="70">
        <v>6000</v>
      </c>
      <c r="F8" s="71" t="s">
        <v>27</v>
      </c>
      <c r="G8" s="72"/>
      <c r="H8" s="71" t="s">
        <v>26</v>
      </c>
      <c r="I8" s="71" t="s">
        <v>28</v>
      </c>
      <c r="J8" s="73" t="str">
        <f t="shared" ref="J8:J49" si="0">IF(G8&lt;&gt;"",E8*G8,"")</f>
        <v/>
      </c>
      <c r="K8" s="69" t="s">
        <v>29</v>
      </c>
      <c r="L8" s="74"/>
    </row>
    <row r="9" spans="1:12" ht="14.1" customHeight="1" x14ac:dyDescent="0.4">
      <c r="A9" s="66" t="s">
        <v>31</v>
      </c>
      <c r="B9" s="67" t="s">
        <v>25</v>
      </c>
      <c r="C9" s="68"/>
      <c r="D9" s="69" t="s">
        <v>26</v>
      </c>
      <c r="E9" s="70">
        <v>6000</v>
      </c>
      <c r="F9" s="71" t="s">
        <v>27</v>
      </c>
      <c r="G9" s="72"/>
      <c r="H9" s="71" t="s">
        <v>26</v>
      </c>
      <c r="I9" s="71" t="s">
        <v>28</v>
      </c>
      <c r="J9" s="73" t="str">
        <f t="shared" si="0"/>
        <v/>
      </c>
      <c r="K9" s="69" t="s">
        <v>29</v>
      </c>
      <c r="L9" s="74"/>
    </row>
    <row r="10" spans="1:12" ht="14.1" customHeight="1" x14ac:dyDescent="0.4">
      <c r="A10" s="66" t="s">
        <v>32</v>
      </c>
      <c r="B10" s="67" t="s">
        <v>25</v>
      </c>
      <c r="C10" s="68"/>
      <c r="D10" s="69" t="s">
        <v>26</v>
      </c>
      <c r="E10" s="70">
        <v>6000</v>
      </c>
      <c r="F10" s="71" t="s">
        <v>27</v>
      </c>
      <c r="G10" s="72"/>
      <c r="H10" s="71" t="s">
        <v>26</v>
      </c>
      <c r="I10" s="71" t="s">
        <v>28</v>
      </c>
      <c r="J10" s="73" t="str">
        <f t="shared" si="0"/>
        <v/>
      </c>
      <c r="K10" s="69" t="s">
        <v>29</v>
      </c>
      <c r="L10" s="74"/>
    </row>
    <row r="11" spans="1:12" ht="14.1" customHeight="1" x14ac:dyDescent="0.4">
      <c r="A11" s="66" t="s">
        <v>33</v>
      </c>
      <c r="B11" s="67" t="s">
        <v>25</v>
      </c>
      <c r="C11" s="68"/>
      <c r="D11" s="69" t="s">
        <v>26</v>
      </c>
      <c r="E11" s="70">
        <v>6000</v>
      </c>
      <c r="F11" s="71" t="s">
        <v>27</v>
      </c>
      <c r="G11" s="72"/>
      <c r="H11" s="71" t="s">
        <v>26</v>
      </c>
      <c r="I11" s="71" t="s">
        <v>28</v>
      </c>
      <c r="J11" s="73" t="str">
        <f t="shared" si="0"/>
        <v/>
      </c>
      <c r="K11" s="69" t="s">
        <v>29</v>
      </c>
      <c r="L11" s="74"/>
    </row>
    <row r="12" spans="1:12" ht="14.1" customHeight="1" x14ac:dyDescent="0.4">
      <c r="A12" s="66" t="s">
        <v>34</v>
      </c>
      <c r="B12" s="67" t="s">
        <v>25</v>
      </c>
      <c r="C12" s="68"/>
      <c r="D12" s="69" t="s">
        <v>26</v>
      </c>
      <c r="E12" s="70">
        <v>6000</v>
      </c>
      <c r="F12" s="71" t="s">
        <v>27</v>
      </c>
      <c r="G12" s="72"/>
      <c r="H12" s="71" t="s">
        <v>26</v>
      </c>
      <c r="I12" s="71" t="s">
        <v>28</v>
      </c>
      <c r="J12" s="73" t="str">
        <f t="shared" si="0"/>
        <v/>
      </c>
      <c r="K12" s="69" t="s">
        <v>29</v>
      </c>
      <c r="L12" s="74"/>
    </row>
    <row r="13" spans="1:12" ht="14.1" customHeight="1" x14ac:dyDescent="0.4">
      <c r="A13" s="66" t="s">
        <v>35</v>
      </c>
      <c r="B13" s="67" t="s">
        <v>25</v>
      </c>
      <c r="C13" s="68"/>
      <c r="D13" s="69" t="s">
        <v>26</v>
      </c>
      <c r="E13" s="70">
        <v>6000</v>
      </c>
      <c r="F13" s="71" t="s">
        <v>27</v>
      </c>
      <c r="G13" s="72"/>
      <c r="H13" s="71" t="s">
        <v>26</v>
      </c>
      <c r="I13" s="71" t="s">
        <v>28</v>
      </c>
      <c r="J13" s="73" t="str">
        <f t="shared" si="0"/>
        <v/>
      </c>
      <c r="K13" s="69" t="s">
        <v>29</v>
      </c>
      <c r="L13" s="74"/>
    </row>
    <row r="14" spans="1:12" ht="14.1" customHeight="1" x14ac:dyDescent="0.4">
      <c r="A14" s="66" t="s">
        <v>36</v>
      </c>
      <c r="B14" s="67" t="s">
        <v>25</v>
      </c>
      <c r="C14" s="68"/>
      <c r="D14" s="69" t="s">
        <v>26</v>
      </c>
      <c r="E14" s="70">
        <v>6000</v>
      </c>
      <c r="F14" s="71" t="s">
        <v>27</v>
      </c>
      <c r="G14" s="72"/>
      <c r="H14" s="71" t="s">
        <v>26</v>
      </c>
      <c r="I14" s="71" t="s">
        <v>28</v>
      </c>
      <c r="J14" s="73" t="str">
        <f t="shared" si="0"/>
        <v/>
      </c>
      <c r="K14" s="69" t="s">
        <v>29</v>
      </c>
      <c r="L14" s="74"/>
    </row>
    <row r="15" spans="1:12" ht="14.1" customHeight="1" x14ac:dyDescent="0.4">
      <c r="A15" s="66" t="s">
        <v>37</v>
      </c>
      <c r="B15" s="67" t="s">
        <v>25</v>
      </c>
      <c r="C15" s="68"/>
      <c r="D15" s="69" t="s">
        <v>26</v>
      </c>
      <c r="E15" s="70">
        <v>6000</v>
      </c>
      <c r="F15" s="71" t="s">
        <v>27</v>
      </c>
      <c r="G15" s="72"/>
      <c r="H15" s="71" t="s">
        <v>26</v>
      </c>
      <c r="I15" s="71" t="s">
        <v>28</v>
      </c>
      <c r="J15" s="73" t="str">
        <f>IF(G15&lt;&gt;"",E15*G15,"")</f>
        <v/>
      </c>
      <c r="K15" s="69" t="s">
        <v>29</v>
      </c>
      <c r="L15" s="74"/>
    </row>
    <row r="16" spans="1:12" ht="14.1" customHeight="1" x14ac:dyDescent="0.4">
      <c r="A16" s="66" t="s">
        <v>38</v>
      </c>
      <c r="B16" s="67" t="s">
        <v>25</v>
      </c>
      <c r="C16" s="68"/>
      <c r="D16" s="69" t="s">
        <v>26</v>
      </c>
      <c r="E16" s="70">
        <v>6000</v>
      </c>
      <c r="F16" s="71" t="s">
        <v>27</v>
      </c>
      <c r="G16" s="72"/>
      <c r="H16" s="71" t="s">
        <v>26</v>
      </c>
      <c r="I16" s="71" t="s">
        <v>28</v>
      </c>
      <c r="J16" s="73" t="str">
        <f>IF(G16&lt;&gt;"",E16*G16,"")</f>
        <v/>
      </c>
      <c r="K16" s="69" t="s">
        <v>29</v>
      </c>
      <c r="L16" s="74"/>
    </row>
    <row r="17" spans="1:12" ht="14.1" customHeight="1" thickBot="1" x14ac:dyDescent="0.45">
      <c r="A17" s="75" t="s">
        <v>39</v>
      </c>
      <c r="B17" s="76" t="s">
        <v>25</v>
      </c>
      <c r="C17" s="77"/>
      <c r="D17" s="78" t="s">
        <v>26</v>
      </c>
      <c r="E17" s="79">
        <v>6000</v>
      </c>
      <c r="F17" s="80" t="s">
        <v>27</v>
      </c>
      <c r="G17" s="81"/>
      <c r="H17" s="80" t="s">
        <v>26</v>
      </c>
      <c r="I17" s="80" t="s">
        <v>28</v>
      </c>
      <c r="J17" s="82" t="str">
        <f t="shared" si="0"/>
        <v/>
      </c>
      <c r="K17" s="78" t="s">
        <v>29</v>
      </c>
      <c r="L17" s="83"/>
    </row>
    <row r="18" spans="1:12" ht="14.1" customHeight="1" x14ac:dyDescent="0.4">
      <c r="A18" s="58" t="s">
        <v>40</v>
      </c>
      <c r="B18" s="59" t="s">
        <v>25</v>
      </c>
      <c r="C18" s="60"/>
      <c r="D18" s="59" t="s">
        <v>26</v>
      </c>
      <c r="E18" s="61">
        <v>6000</v>
      </c>
      <c r="F18" s="62" t="s">
        <v>27</v>
      </c>
      <c r="G18" s="63"/>
      <c r="H18" s="62" t="s">
        <v>26</v>
      </c>
      <c r="I18" s="62" t="s">
        <v>28</v>
      </c>
      <c r="J18" s="64" t="str">
        <f t="shared" si="0"/>
        <v/>
      </c>
      <c r="K18" s="59" t="s">
        <v>29</v>
      </c>
      <c r="L18" s="65"/>
    </row>
    <row r="19" spans="1:12" ht="14.1" customHeight="1" x14ac:dyDescent="0.4">
      <c r="A19" s="66" t="s">
        <v>41</v>
      </c>
      <c r="B19" s="67" t="s">
        <v>25</v>
      </c>
      <c r="C19" s="68"/>
      <c r="D19" s="69" t="s">
        <v>26</v>
      </c>
      <c r="E19" s="70">
        <v>6000</v>
      </c>
      <c r="F19" s="71" t="s">
        <v>27</v>
      </c>
      <c r="G19" s="72"/>
      <c r="H19" s="71" t="s">
        <v>26</v>
      </c>
      <c r="I19" s="71" t="s">
        <v>28</v>
      </c>
      <c r="J19" s="73" t="str">
        <f t="shared" si="0"/>
        <v/>
      </c>
      <c r="K19" s="69" t="s">
        <v>29</v>
      </c>
      <c r="L19" s="74"/>
    </row>
    <row r="20" spans="1:12" ht="14.1" customHeight="1" x14ac:dyDescent="0.4">
      <c r="A20" s="66" t="s">
        <v>42</v>
      </c>
      <c r="B20" s="67" t="s">
        <v>25</v>
      </c>
      <c r="C20" s="68"/>
      <c r="D20" s="69" t="s">
        <v>26</v>
      </c>
      <c r="E20" s="70">
        <v>6000</v>
      </c>
      <c r="F20" s="71" t="s">
        <v>27</v>
      </c>
      <c r="G20" s="72"/>
      <c r="H20" s="71" t="s">
        <v>26</v>
      </c>
      <c r="I20" s="71" t="s">
        <v>28</v>
      </c>
      <c r="J20" s="73" t="str">
        <f t="shared" si="0"/>
        <v/>
      </c>
      <c r="K20" s="69" t="s">
        <v>29</v>
      </c>
      <c r="L20" s="74"/>
    </row>
    <row r="21" spans="1:12" ht="14.1" customHeight="1" x14ac:dyDescent="0.4">
      <c r="A21" s="66" t="s">
        <v>43</v>
      </c>
      <c r="B21" s="67" t="s">
        <v>25</v>
      </c>
      <c r="C21" s="68"/>
      <c r="D21" s="69" t="s">
        <v>26</v>
      </c>
      <c r="E21" s="70">
        <v>6000</v>
      </c>
      <c r="F21" s="71" t="s">
        <v>27</v>
      </c>
      <c r="G21" s="72"/>
      <c r="H21" s="71" t="s">
        <v>26</v>
      </c>
      <c r="I21" s="71" t="s">
        <v>28</v>
      </c>
      <c r="J21" s="73" t="str">
        <f t="shared" si="0"/>
        <v/>
      </c>
      <c r="K21" s="69" t="s">
        <v>29</v>
      </c>
      <c r="L21" s="74"/>
    </row>
    <row r="22" spans="1:12" ht="14.1" customHeight="1" x14ac:dyDescent="0.4">
      <c r="A22" s="66" t="s">
        <v>44</v>
      </c>
      <c r="B22" s="67" t="s">
        <v>25</v>
      </c>
      <c r="C22" s="68"/>
      <c r="D22" s="69" t="s">
        <v>26</v>
      </c>
      <c r="E22" s="70">
        <v>6000</v>
      </c>
      <c r="F22" s="71" t="s">
        <v>27</v>
      </c>
      <c r="G22" s="72"/>
      <c r="H22" s="71" t="s">
        <v>26</v>
      </c>
      <c r="I22" s="71" t="s">
        <v>28</v>
      </c>
      <c r="J22" s="73" t="str">
        <f t="shared" si="0"/>
        <v/>
      </c>
      <c r="K22" s="69" t="s">
        <v>29</v>
      </c>
      <c r="L22" s="74"/>
    </row>
    <row r="23" spans="1:12" ht="14.1" customHeight="1" x14ac:dyDescent="0.4">
      <c r="A23" s="66" t="s">
        <v>45</v>
      </c>
      <c r="B23" s="67" t="s">
        <v>25</v>
      </c>
      <c r="C23" s="68"/>
      <c r="D23" s="69" t="s">
        <v>26</v>
      </c>
      <c r="E23" s="70">
        <v>6000</v>
      </c>
      <c r="F23" s="71" t="s">
        <v>27</v>
      </c>
      <c r="G23" s="72"/>
      <c r="H23" s="71" t="s">
        <v>26</v>
      </c>
      <c r="I23" s="71" t="s">
        <v>28</v>
      </c>
      <c r="J23" s="73" t="str">
        <f t="shared" si="0"/>
        <v/>
      </c>
      <c r="K23" s="69" t="s">
        <v>29</v>
      </c>
      <c r="L23" s="74"/>
    </row>
    <row r="24" spans="1:12" ht="14.1" customHeight="1" x14ac:dyDescent="0.4">
      <c r="A24" s="66" t="s">
        <v>46</v>
      </c>
      <c r="B24" s="67" t="s">
        <v>25</v>
      </c>
      <c r="C24" s="68"/>
      <c r="D24" s="69" t="s">
        <v>26</v>
      </c>
      <c r="E24" s="70">
        <v>6000</v>
      </c>
      <c r="F24" s="71" t="s">
        <v>27</v>
      </c>
      <c r="G24" s="72"/>
      <c r="H24" s="71" t="s">
        <v>26</v>
      </c>
      <c r="I24" s="71" t="s">
        <v>28</v>
      </c>
      <c r="J24" s="73" t="str">
        <f t="shared" si="0"/>
        <v/>
      </c>
      <c r="K24" s="69" t="s">
        <v>29</v>
      </c>
      <c r="L24" s="74"/>
    </row>
    <row r="25" spans="1:12" ht="14.1" customHeight="1" x14ac:dyDescent="0.4">
      <c r="A25" s="66" t="s">
        <v>47</v>
      </c>
      <c r="B25" s="67" t="s">
        <v>25</v>
      </c>
      <c r="C25" s="68"/>
      <c r="D25" s="69" t="s">
        <v>26</v>
      </c>
      <c r="E25" s="70">
        <v>6000</v>
      </c>
      <c r="F25" s="71" t="s">
        <v>27</v>
      </c>
      <c r="G25" s="72"/>
      <c r="H25" s="71" t="s">
        <v>26</v>
      </c>
      <c r="I25" s="71" t="s">
        <v>28</v>
      </c>
      <c r="J25" s="73" t="str">
        <f t="shared" si="0"/>
        <v/>
      </c>
      <c r="K25" s="69" t="s">
        <v>29</v>
      </c>
      <c r="L25" s="74"/>
    </row>
    <row r="26" spans="1:12" ht="14.1" customHeight="1" x14ac:dyDescent="0.4">
      <c r="A26" s="66" t="s">
        <v>48</v>
      </c>
      <c r="B26" s="67" t="s">
        <v>25</v>
      </c>
      <c r="C26" s="68"/>
      <c r="D26" s="69" t="s">
        <v>26</v>
      </c>
      <c r="E26" s="70">
        <v>6000</v>
      </c>
      <c r="F26" s="71" t="s">
        <v>27</v>
      </c>
      <c r="G26" s="72"/>
      <c r="H26" s="71" t="s">
        <v>26</v>
      </c>
      <c r="I26" s="71" t="s">
        <v>28</v>
      </c>
      <c r="J26" s="73" t="str">
        <f>IF(G26&lt;&gt;"",E26*G26,"")</f>
        <v/>
      </c>
      <c r="K26" s="69" t="s">
        <v>29</v>
      </c>
      <c r="L26" s="74"/>
    </row>
    <row r="27" spans="1:12" ht="14.1" customHeight="1" x14ac:dyDescent="0.4">
      <c r="A27" s="66" t="s">
        <v>49</v>
      </c>
      <c r="B27" s="67" t="s">
        <v>25</v>
      </c>
      <c r="C27" s="68"/>
      <c r="D27" s="69" t="s">
        <v>26</v>
      </c>
      <c r="E27" s="70">
        <v>6000</v>
      </c>
      <c r="F27" s="71" t="s">
        <v>27</v>
      </c>
      <c r="G27" s="72"/>
      <c r="H27" s="71" t="s">
        <v>26</v>
      </c>
      <c r="I27" s="71" t="s">
        <v>28</v>
      </c>
      <c r="J27" s="73" t="str">
        <f t="shared" si="0"/>
        <v/>
      </c>
      <c r="K27" s="69" t="s">
        <v>29</v>
      </c>
      <c r="L27" s="74"/>
    </row>
    <row r="28" spans="1:12" ht="14.1" customHeight="1" thickBot="1" x14ac:dyDescent="0.45">
      <c r="A28" s="75" t="s">
        <v>50</v>
      </c>
      <c r="B28" s="76" t="s">
        <v>25</v>
      </c>
      <c r="C28" s="77"/>
      <c r="D28" s="78" t="s">
        <v>26</v>
      </c>
      <c r="E28" s="79">
        <v>6000</v>
      </c>
      <c r="F28" s="80" t="s">
        <v>27</v>
      </c>
      <c r="G28" s="81"/>
      <c r="H28" s="80" t="s">
        <v>26</v>
      </c>
      <c r="I28" s="80" t="s">
        <v>28</v>
      </c>
      <c r="J28" s="82" t="str">
        <f>IF(G28&lt;&gt;"",E28*G28,"")</f>
        <v/>
      </c>
      <c r="K28" s="78" t="s">
        <v>29</v>
      </c>
      <c r="L28" s="83"/>
    </row>
    <row r="29" spans="1:12" ht="14.1" customHeight="1" x14ac:dyDescent="0.4">
      <c r="A29" s="58" t="s">
        <v>24</v>
      </c>
      <c r="B29" s="59" t="s">
        <v>51</v>
      </c>
      <c r="C29" s="60"/>
      <c r="D29" s="59" t="s">
        <v>52</v>
      </c>
      <c r="E29" s="84">
        <v>12000</v>
      </c>
      <c r="F29" s="62" t="s">
        <v>27</v>
      </c>
      <c r="G29" s="63"/>
      <c r="H29" s="62" t="s">
        <v>52</v>
      </c>
      <c r="I29" s="62" t="s">
        <v>28</v>
      </c>
      <c r="J29" s="64" t="str">
        <f t="shared" si="0"/>
        <v/>
      </c>
      <c r="K29" s="59" t="s">
        <v>29</v>
      </c>
      <c r="L29" s="65"/>
    </row>
    <row r="30" spans="1:12" ht="14.1" customHeight="1" x14ac:dyDescent="0.4">
      <c r="A30" s="66" t="s">
        <v>30</v>
      </c>
      <c r="B30" s="67" t="s">
        <v>51</v>
      </c>
      <c r="C30" s="68"/>
      <c r="D30" s="67" t="s">
        <v>52</v>
      </c>
      <c r="E30" s="85">
        <v>12000</v>
      </c>
      <c r="F30" s="71" t="s">
        <v>27</v>
      </c>
      <c r="G30" s="86"/>
      <c r="H30" s="87" t="s">
        <v>52</v>
      </c>
      <c r="I30" s="71" t="s">
        <v>28</v>
      </c>
      <c r="J30" s="88" t="str">
        <f t="shared" si="0"/>
        <v/>
      </c>
      <c r="K30" s="69" t="s">
        <v>29</v>
      </c>
      <c r="L30" s="74"/>
    </row>
    <row r="31" spans="1:12" ht="14.1" customHeight="1" x14ac:dyDescent="0.4">
      <c r="A31" s="66" t="s">
        <v>31</v>
      </c>
      <c r="B31" s="67" t="s">
        <v>51</v>
      </c>
      <c r="C31" s="68"/>
      <c r="D31" s="67" t="s">
        <v>52</v>
      </c>
      <c r="E31" s="85">
        <v>12000</v>
      </c>
      <c r="F31" s="71" t="s">
        <v>27</v>
      </c>
      <c r="G31" s="86"/>
      <c r="H31" s="87" t="s">
        <v>52</v>
      </c>
      <c r="I31" s="71" t="s">
        <v>28</v>
      </c>
      <c r="J31" s="88" t="str">
        <f t="shared" si="0"/>
        <v/>
      </c>
      <c r="K31" s="69" t="s">
        <v>29</v>
      </c>
      <c r="L31" s="74"/>
    </row>
    <row r="32" spans="1:12" ht="14.1" customHeight="1" x14ac:dyDescent="0.4">
      <c r="A32" s="66" t="s">
        <v>32</v>
      </c>
      <c r="B32" s="67" t="s">
        <v>51</v>
      </c>
      <c r="C32" s="68"/>
      <c r="D32" s="67" t="s">
        <v>52</v>
      </c>
      <c r="E32" s="85">
        <v>12000</v>
      </c>
      <c r="F32" s="71" t="s">
        <v>27</v>
      </c>
      <c r="G32" s="86"/>
      <c r="H32" s="87" t="s">
        <v>52</v>
      </c>
      <c r="I32" s="71" t="s">
        <v>28</v>
      </c>
      <c r="J32" s="88" t="str">
        <f t="shared" si="0"/>
        <v/>
      </c>
      <c r="K32" s="69" t="s">
        <v>29</v>
      </c>
      <c r="L32" s="74"/>
    </row>
    <row r="33" spans="1:12" ht="14.1" customHeight="1" x14ac:dyDescent="0.4">
      <c r="A33" s="66" t="s">
        <v>33</v>
      </c>
      <c r="B33" s="67" t="s">
        <v>51</v>
      </c>
      <c r="C33" s="68"/>
      <c r="D33" s="67" t="s">
        <v>52</v>
      </c>
      <c r="E33" s="85">
        <v>12000</v>
      </c>
      <c r="F33" s="71" t="s">
        <v>27</v>
      </c>
      <c r="G33" s="86"/>
      <c r="H33" s="87" t="s">
        <v>52</v>
      </c>
      <c r="I33" s="71" t="s">
        <v>28</v>
      </c>
      <c r="J33" s="88" t="str">
        <f t="shared" si="0"/>
        <v/>
      </c>
      <c r="K33" s="69" t="s">
        <v>29</v>
      </c>
      <c r="L33" s="74"/>
    </row>
    <row r="34" spans="1:12" ht="14.1" customHeight="1" x14ac:dyDescent="0.4">
      <c r="A34" s="66" t="s">
        <v>34</v>
      </c>
      <c r="B34" s="67" t="s">
        <v>51</v>
      </c>
      <c r="C34" s="68"/>
      <c r="D34" s="67" t="s">
        <v>52</v>
      </c>
      <c r="E34" s="85">
        <v>12000</v>
      </c>
      <c r="F34" s="71" t="s">
        <v>27</v>
      </c>
      <c r="G34" s="86"/>
      <c r="H34" s="87" t="s">
        <v>52</v>
      </c>
      <c r="I34" s="71" t="s">
        <v>28</v>
      </c>
      <c r="J34" s="88" t="str">
        <f t="shared" si="0"/>
        <v/>
      </c>
      <c r="K34" s="69" t="s">
        <v>29</v>
      </c>
      <c r="L34" s="74"/>
    </row>
    <row r="35" spans="1:12" ht="14.1" customHeight="1" x14ac:dyDescent="0.4">
      <c r="A35" s="66" t="s">
        <v>35</v>
      </c>
      <c r="B35" s="67" t="s">
        <v>51</v>
      </c>
      <c r="C35" s="68"/>
      <c r="D35" s="67" t="s">
        <v>52</v>
      </c>
      <c r="E35" s="85">
        <v>12000</v>
      </c>
      <c r="F35" s="71" t="s">
        <v>27</v>
      </c>
      <c r="G35" s="86"/>
      <c r="H35" s="87" t="s">
        <v>52</v>
      </c>
      <c r="I35" s="71" t="s">
        <v>28</v>
      </c>
      <c r="J35" s="88" t="str">
        <f t="shared" si="0"/>
        <v/>
      </c>
      <c r="K35" s="69" t="s">
        <v>29</v>
      </c>
      <c r="L35" s="74"/>
    </row>
    <row r="36" spans="1:12" ht="14.1" customHeight="1" x14ac:dyDescent="0.4">
      <c r="A36" s="66" t="s">
        <v>36</v>
      </c>
      <c r="B36" s="67" t="s">
        <v>51</v>
      </c>
      <c r="C36" s="68"/>
      <c r="D36" s="67" t="s">
        <v>52</v>
      </c>
      <c r="E36" s="85">
        <v>12000</v>
      </c>
      <c r="F36" s="71" t="s">
        <v>27</v>
      </c>
      <c r="G36" s="86"/>
      <c r="H36" s="87" t="s">
        <v>52</v>
      </c>
      <c r="I36" s="71" t="s">
        <v>28</v>
      </c>
      <c r="J36" s="88" t="str">
        <f t="shared" si="0"/>
        <v/>
      </c>
      <c r="K36" s="69" t="s">
        <v>29</v>
      </c>
      <c r="L36" s="74"/>
    </row>
    <row r="37" spans="1:12" ht="14.1" customHeight="1" x14ac:dyDescent="0.4">
      <c r="A37" s="66" t="s">
        <v>37</v>
      </c>
      <c r="B37" s="67" t="s">
        <v>51</v>
      </c>
      <c r="C37" s="68"/>
      <c r="D37" s="67" t="s">
        <v>52</v>
      </c>
      <c r="E37" s="85">
        <v>12000</v>
      </c>
      <c r="F37" s="71" t="s">
        <v>27</v>
      </c>
      <c r="G37" s="86"/>
      <c r="H37" s="87" t="s">
        <v>52</v>
      </c>
      <c r="I37" s="71" t="s">
        <v>28</v>
      </c>
      <c r="J37" s="88" t="str">
        <f>IF(G37&lt;&gt;"",E37*G37,"")</f>
        <v/>
      </c>
      <c r="K37" s="69" t="s">
        <v>29</v>
      </c>
      <c r="L37" s="74"/>
    </row>
    <row r="38" spans="1:12" ht="14.1" customHeight="1" x14ac:dyDescent="0.4">
      <c r="A38" s="66" t="s">
        <v>38</v>
      </c>
      <c r="B38" s="67" t="s">
        <v>51</v>
      </c>
      <c r="C38" s="68"/>
      <c r="D38" s="69" t="s">
        <v>52</v>
      </c>
      <c r="E38" s="85">
        <v>12000</v>
      </c>
      <c r="F38" s="71" t="s">
        <v>27</v>
      </c>
      <c r="G38" s="72"/>
      <c r="H38" s="71" t="s">
        <v>52</v>
      </c>
      <c r="I38" s="71" t="s">
        <v>28</v>
      </c>
      <c r="J38" s="73" t="str">
        <f t="shared" si="0"/>
        <v/>
      </c>
      <c r="K38" s="69" t="s">
        <v>29</v>
      </c>
      <c r="L38" s="74"/>
    </row>
    <row r="39" spans="1:12" ht="14.1" customHeight="1" thickBot="1" x14ac:dyDescent="0.45">
      <c r="A39" s="75" t="s">
        <v>39</v>
      </c>
      <c r="B39" s="76" t="s">
        <v>51</v>
      </c>
      <c r="C39" s="77"/>
      <c r="D39" s="78" t="s">
        <v>52</v>
      </c>
      <c r="E39" s="79">
        <v>12000</v>
      </c>
      <c r="F39" s="80" t="s">
        <v>27</v>
      </c>
      <c r="G39" s="81"/>
      <c r="H39" s="80" t="s">
        <v>52</v>
      </c>
      <c r="I39" s="80" t="s">
        <v>28</v>
      </c>
      <c r="J39" s="82" t="str">
        <f>IF(G39&lt;&gt;"",E39*G39,"")</f>
        <v/>
      </c>
      <c r="K39" s="78" t="s">
        <v>29</v>
      </c>
      <c r="L39" s="83"/>
    </row>
    <row r="40" spans="1:12" ht="14.1" customHeight="1" x14ac:dyDescent="0.4">
      <c r="A40" s="58" t="s">
        <v>40</v>
      </c>
      <c r="B40" s="59" t="s">
        <v>51</v>
      </c>
      <c r="C40" s="60"/>
      <c r="D40" s="59" t="s">
        <v>52</v>
      </c>
      <c r="E40" s="84">
        <v>12000</v>
      </c>
      <c r="F40" s="62" t="s">
        <v>27</v>
      </c>
      <c r="G40" s="63"/>
      <c r="H40" s="62" t="s">
        <v>52</v>
      </c>
      <c r="I40" s="62" t="s">
        <v>28</v>
      </c>
      <c r="J40" s="64" t="str">
        <f t="shared" si="0"/>
        <v/>
      </c>
      <c r="K40" s="59" t="s">
        <v>29</v>
      </c>
      <c r="L40" s="65"/>
    </row>
    <row r="41" spans="1:12" ht="14.1" customHeight="1" x14ac:dyDescent="0.4">
      <c r="A41" s="66" t="s">
        <v>41</v>
      </c>
      <c r="B41" s="67" t="s">
        <v>51</v>
      </c>
      <c r="C41" s="68"/>
      <c r="D41" s="67" t="s">
        <v>52</v>
      </c>
      <c r="E41" s="85">
        <v>12000</v>
      </c>
      <c r="F41" s="71" t="s">
        <v>27</v>
      </c>
      <c r="G41" s="86"/>
      <c r="H41" s="87" t="s">
        <v>52</v>
      </c>
      <c r="I41" s="71" t="s">
        <v>28</v>
      </c>
      <c r="J41" s="88" t="str">
        <f t="shared" si="0"/>
        <v/>
      </c>
      <c r="K41" s="69" t="s">
        <v>29</v>
      </c>
      <c r="L41" s="74"/>
    </row>
    <row r="42" spans="1:12" ht="14.1" customHeight="1" x14ac:dyDescent="0.4">
      <c r="A42" s="66" t="s">
        <v>42</v>
      </c>
      <c r="B42" s="67" t="s">
        <v>51</v>
      </c>
      <c r="C42" s="68"/>
      <c r="D42" s="67" t="s">
        <v>52</v>
      </c>
      <c r="E42" s="85">
        <v>12000</v>
      </c>
      <c r="F42" s="71" t="s">
        <v>27</v>
      </c>
      <c r="G42" s="86"/>
      <c r="H42" s="87" t="s">
        <v>52</v>
      </c>
      <c r="I42" s="71" t="s">
        <v>28</v>
      </c>
      <c r="J42" s="88" t="str">
        <f t="shared" si="0"/>
        <v/>
      </c>
      <c r="K42" s="69" t="s">
        <v>29</v>
      </c>
      <c r="L42" s="74"/>
    </row>
    <row r="43" spans="1:12" ht="14.1" customHeight="1" x14ac:dyDescent="0.4">
      <c r="A43" s="66" t="s">
        <v>43</v>
      </c>
      <c r="B43" s="67" t="s">
        <v>51</v>
      </c>
      <c r="C43" s="68"/>
      <c r="D43" s="67" t="s">
        <v>52</v>
      </c>
      <c r="E43" s="85">
        <v>12000</v>
      </c>
      <c r="F43" s="71" t="s">
        <v>27</v>
      </c>
      <c r="G43" s="86"/>
      <c r="H43" s="87" t="s">
        <v>52</v>
      </c>
      <c r="I43" s="71" t="s">
        <v>28</v>
      </c>
      <c r="J43" s="88" t="str">
        <f t="shared" si="0"/>
        <v/>
      </c>
      <c r="K43" s="69" t="s">
        <v>29</v>
      </c>
      <c r="L43" s="74"/>
    </row>
    <row r="44" spans="1:12" ht="14.1" customHeight="1" x14ac:dyDescent="0.4">
      <c r="A44" s="66" t="s">
        <v>44</v>
      </c>
      <c r="B44" s="67" t="s">
        <v>51</v>
      </c>
      <c r="C44" s="68"/>
      <c r="D44" s="67" t="s">
        <v>52</v>
      </c>
      <c r="E44" s="85">
        <v>12000</v>
      </c>
      <c r="F44" s="71" t="s">
        <v>27</v>
      </c>
      <c r="G44" s="86"/>
      <c r="H44" s="87" t="s">
        <v>52</v>
      </c>
      <c r="I44" s="71" t="s">
        <v>28</v>
      </c>
      <c r="J44" s="88" t="str">
        <f t="shared" si="0"/>
        <v/>
      </c>
      <c r="K44" s="69" t="s">
        <v>29</v>
      </c>
      <c r="L44" s="74"/>
    </row>
    <row r="45" spans="1:12" ht="14.1" customHeight="1" x14ac:dyDescent="0.4">
      <c r="A45" s="66" t="s">
        <v>45</v>
      </c>
      <c r="B45" s="67" t="s">
        <v>51</v>
      </c>
      <c r="C45" s="68"/>
      <c r="D45" s="67" t="s">
        <v>52</v>
      </c>
      <c r="E45" s="85">
        <v>12000</v>
      </c>
      <c r="F45" s="71" t="s">
        <v>27</v>
      </c>
      <c r="G45" s="86"/>
      <c r="H45" s="87" t="s">
        <v>52</v>
      </c>
      <c r="I45" s="71" t="s">
        <v>28</v>
      </c>
      <c r="J45" s="88" t="str">
        <f t="shared" si="0"/>
        <v/>
      </c>
      <c r="K45" s="69" t="s">
        <v>29</v>
      </c>
      <c r="L45" s="74"/>
    </row>
    <row r="46" spans="1:12" ht="14.1" customHeight="1" x14ac:dyDescent="0.4">
      <c r="A46" s="66" t="s">
        <v>46</v>
      </c>
      <c r="B46" s="67" t="s">
        <v>51</v>
      </c>
      <c r="C46" s="68"/>
      <c r="D46" s="67" t="s">
        <v>52</v>
      </c>
      <c r="E46" s="85">
        <v>12000</v>
      </c>
      <c r="F46" s="71" t="s">
        <v>27</v>
      </c>
      <c r="G46" s="86"/>
      <c r="H46" s="87" t="s">
        <v>52</v>
      </c>
      <c r="I46" s="71" t="s">
        <v>28</v>
      </c>
      <c r="J46" s="88" t="str">
        <f t="shared" si="0"/>
        <v/>
      </c>
      <c r="K46" s="69" t="s">
        <v>29</v>
      </c>
      <c r="L46" s="74"/>
    </row>
    <row r="47" spans="1:12" ht="14.1" customHeight="1" x14ac:dyDescent="0.4">
      <c r="A47" s="66" t="s">
        <v>47</v>
      </c>
      <c r="B47" s="67" t="s">
        <v>51</v>
      </c>
      <c r="C47" s="68"/>
      <c r="D47" s="67" t="s">
        <v>52</v>
      </c>
      <c r="E47" s="85">
        <v>12000</v>
      </c>
      <c r="F47" s="71" t="s">
        <v>27</v>
      </c>
      <c r="G47" s="86"/>
      <c r="H47" s="87" t="s">
        <v>52</v>
      </c>
      <c r="I47" s="71" t="s">
        <v>28</v>
      </c>
      <c r="J47" s="88" t="str">
        <f t="shared" si="0"/>
        <v/>
      </c>
      <c r="K47" s="69" t="s">
        <v>29</v>
      </c>
      <c r="L47" s="74"/>
    </row>
    <row r="48" spans="1:12" ht="14.1" customHeight="1" x14ac:dyDescent="0.4">
      <c r="A48" s="66" t="s">
        <v>48</v>
      </c>
      <c r="B48" s="67" t="s">
        <v>51</v>
      </c>
      <c r="C48" s="68"/>
      <c r="D48" s="67" t="s">
        <v>52</v>
      </c>
      <c r="E48" s="85">
        <v>12000</v>
      </c>
      <c r="F48" s="71" t="s">
        <v>27</v>
      </c>
      <c r="G48" s="86"/>
      <c r="H48" s="87" t="s">
        <v>52</v>
      </c>
      <c r="I48" s="71" t="s">
        <v>28</v>
      </c>
      <c r="J48" s="88" t="str">
        <f>IF(G48&lt;&gt;"",E48*G48,"")</f>
        <v/>
      </c>
      <c r="K48" s="69" t="s">
        <v>29</v>
      </c>
      <c r="L48" s="74"/>
    </row>
    <row r="49" spans="1:12" ht="14.1" customHeight="1" x14ac:dyDescent="0.4">
      <c r="A49" s="66" t="s">
        <v>49</v>
      </c>
      <c r="B49" s="67" t="s">
        <v>51</v>
      </c>
      <c r="C49" s="68"/>
      <c r="D49" s="69" t="s">
        <v>52</v>
      </c>
      <c r="E49" s="85">
        <v>12000</v>
      </c>
      <c r="F49" s="71" t="s">
        <v>27</v>
      </c>
      <c r="G49" s="72"/>
      <c r="H49" s="71" t="s">
        <v>52</v>
      </c>
      <c r="I49" s="71" t="s">
        <v>28</v>
      </c>
      <c r="J49" s="73" t="str">
        <f t="shared" si="0"/>
        <v/>
      </c>
      <c r="K49" s="69" t="s">
        <v>29</v>
      </c>
      <c r="L49" s="74"/>
    </row>
    <row r="50" spans="1:12" ht="14.1" customHeight="1" thickBot="1" x14ac:dyDescent="0.45">
      <c r="A50" s="75" t="s">
        <v>50</v>
      </c>
      <c r="B50" s="76" t="s">
        <v>51</v>
      </c>
      <c r="C50" s="77"/>
      <c r="D50" s="78" t="s">
        <v>52</v>
      </c>
      <c r="E50" s="79">
        <v>12000</v>
      </c>
      <c r="F50" s="80" t="s">
        <v>27</v>
      </c>
      <c r="G50" s="81"/>
      <c r="H50" s="80" t="s">
        <v>52</v>
      </c>
      <c r="I50" s="80" t="s">
        <v>28</v>
      </c>
      <c r="J50" s="82" t="str">
        <f>IF(G50&lt;&gt;"",E50*G50,"")</f>
        <v/>
      </c>
      <c r="K50" s="78" t="s">
        <v>29</v>
      </c>
      <c r="L50" s="83"/>
    </row>
    <row r="51" spans="1:12" ht="14.1" customHeight="1" thickBot="1" x14ac:dyDescent="0.45">
      <c r="A51" s="167" t="s">
        <v>53</v>
      </c>
      <c r="B51" s="168"/>
      <c r="C51" s="168"/>
      <c r="D51" s="168"/>
      <c r="E51" s="89"/>
      <c r="F51" s="80"/>
      <c r="G51" s="82"/>
      <c r="H51" s="80"/>
      <c r="I51" s="80"/>
      <c r="J51" s="82" t="str">
        <f>IF(+SUM(J7:J50)&lt;&gt;0,SUM(J7:J50),"")</f>
        <v/>
      </c>
      <c r="K51" s="78" t="s">
        <v>29</v>
      </c>
      <c r="L51" s="90"/>
    </row>
    <row r="52" spans="1:12" ht="3" customHeight="1" x14ac:dyDescent="0.4">
      <c r="A52" s="29"/>
      <c r="B52" s="91"/>
      <c r="C52" s="29"/>
      <c r="D52" s="29"/>
      <c r="E52" s="92"/>
      <c r="F52" s="93"/>
      <c r="G52" s="93"/>
      <c r="H52" s="93"/>
      <c r="I52" s="93"/>
      <c r="J52" s="29"/>
      <c r="K52" s="94"/>
      <c r="L52" s="29"/>
    </row>
    <row r="53" spans="1:12" ht="16.5" customHeight="1" x14ac:dyDescent="0.4">
      <c r="A53" s="29" t="s">
        <v>54</v>
      </c>
      <c r="B53" s="91"/>
      <c r="C53" s="169" t="str">
        <f>IF(J51&lt;&gt;"",J51,"")</f>
        <v/>
      </c>
      <c r="D53" s="169"/>
      <c r="E53" s="95" t="s">
        <v>55</v>
      </c>
      <c r="F53" s="93"/>
      <c r="G53" s="93"/>
      <c r="H53" s="93"/>
      <c r="I53" s="93"/>
      <c r="J53" s="29"/>
      <c r="K53" s="94"/>
      <c r="L53" s="29"/>
    </row>
    <row r="54" spans="1:12" s="99" customFormat="1" ht="18.75" customHeight="1" x14ac:dyDescent="0.15">
      <c r="A54" s="96"/>
      <c r="B54" s="97" t="s">
        <v>56</v>
      </c>
      <c r="C54" s="97"/>
      <c r="D54" s="97"/>
      <c r="E54" s="98" t="s">
        <v>57</v>
      </c>
      <c r="F54" s="170"/>
      <c r="G54" s="170"/>
      <c r="H54" s="170"/>
      <c r="I54" s="170"/>
      <c r="J54" s="170"/>
      <c r="K54" s="171" t="s">
        <v>77</v>
      </c>
      <c r="L54" s="171"/>
    </row>
    <row r="55" spans="1:12" s="99" customFormat="1" ht="18.75" customHeight="1" x14ac:dyDescent="0.15">
      <c r="A55" s="96"/>
      <c r="B55" s="100" t="s">
        <v>58</v>
      </c>
      <c r="C55" s="172" t="s">
        <v>59</v>
      </c>
      <c r="D55" s="172"/>
      <c r="E55" s="172"/>
      <c r="F55" s="172"/>
      <c r="G55" s="172"/>
      <c r="H55" s="96"/>
      <c r="I55" s="96"/>
      <c r="J55" s="100" t="s">
        <v>60</v>
      </c>
      <c r="K55" s="172"/>
      <c r="L55" s="172"/>
    </row>
    <row r="56" spans="1:12" ht="16.5" customHeight="1" x14ac:dyDescent="0.4">
      <c r="A56" s="29"/>
      <c r="B56" s="91"/>
      <c r="C56" s="29"/>
      <c r="D56" s="29"/>
      <c r="E56" s="92"/>
      <c r="F56" s="91" t="s">
        <v>86</v>
      </c>
      <c r="G56" s="176"/>
      <c r="H56" s="176"/>
      <c r="I56" s="176"/>
      <c r="J56" s="29" t="s">
        <v>61</v>
      </c>
      <c r="K56" s="94"/>
      <c r="L56" s="29"/>
    </row>
    <row r="57" spans="1:12" ht="16.5" customHeight="1" x14ac:dyDescent="0.4">
      <c r="A57" s="29" t="s">
        <v>67</v>
      </c>
      <c r="B57" s="91"/>
      <c r="C57" s="29"/>
      <c r="D57" s="29"/>
      <c r="E57" s="92"/>
      <c r="F57" s="93"/>
      <c r="G57" s="93"/>
      <c r="H57" s="93"/>
      <c r="I57" s="93"/>
      <c r="J57" s="29"/>
      <c r="K57" s="94"/>
      <c r="L57" s="29"/>
    </row>
    <row r="58" spans="1:12" s="26" customFormat="1" ht="16.5" customHeight="1" x14ac:dyDescent="0.4">
      <c r="A58" s="29"/>
      <c r="B58" s="91"/>
      <c r="C58" s="178"/>
      <c r="D58" s="175" t="s">
        <v>62</v>
      </c>
      <c r="E58" s="175"/>
      <c r="F58" s="29"/>
      <c r="G58" s="91"/>
      <c r="H58" s="182"/>
      <c r="I58" s="182"/>
      <c r="J58" s="182"/>
      <c r="K58" s="183"/>
      <c r="L58" s="29"/>
    </row>
    <row r="59" spans="1:12" s="26" customFormat="1" ht="16.5" customHeight="1" x14ac:dyDescent="0.4">
      <c r="A59" s="29"/>
      <c r="B59" s="29" t="s">
        <v>84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</row>
    <row r="60" spans="1:12" s="26" customFormat="1" ht="16.5" customHeight="1" x14ac:dyDescent="0.4">
      <c r="A60" s="91" t="s">
        <v>85</v>
      </c>
      <c r="B60" s="173"/>
      <c r="C60" s="173"/>
      <c r="D60" s="173"/>
      <c r="E60" s="173"/>
      <c r="F60" s="173"/>
      <c r="G60" s="91" t="s">
        <v>4</v>
      </c>
      <c r="H60" s="174"/>
      <c r="I60" s="174"/>
      <c r="J60" s="174"/>
      <c r="K60" s="175"/>
      <c r="L60" s="29"/>
    </row>
    <row r="61" spans="1:12" ht="3" customHeight="1" x14ac:dyDescent="0.4">
      <c r="A61" s="29"/>
      <c r="B61" s="91"/>
      <c r="C61" s="29"/>
      <c r="D61" s="29"/>
      <c r="E61" s="92"/>
      <c r="F61" s="93"/>
      <c r="G61" s="93"/>
      <c r="H61" s="93"/>
      <c r="I61" s="93"/>
      <c r="J61" s="29"/>
      <c r="K61" s="94"/>
      <c r="L61" s="29"/>
    </row>
    <row r="62" spans="1:12" x14ac:dyDescent="0.4">
      <c r="A62" s="101"/>
      <c r="B62" s="91"/>
      <c r="C62" s="29"/>
      <c r="D62" s="29"/>
      <c r="E62" s="92"/>
      <c r="F62" s="93"/>
      <c r="G62" s="93"/>
      <c r="H62" s="93"/>
      <c r="I62" s="93"/>
      <c r="J62" s="29"/>
      <c r="K62" s="94"/>
      <c r="L62" s="29"/>
    </row>
    <row r="63" spans="1:12" x14ac:dyDescent="0.4">
      <c r="A63" s="29"/>
      <c r="B63" s="51"/>
    </row>
    <row r="64" spans="1:12" x14ac:dyDescent="0.4">
      <c r="A64" s="29"/>
      <c r="B64" s="91"/>
      <c r="C64" s="29"/>
      <c r="D64" s="29"/>
      <c r="E64" s="92"/>
      <c r="F64" s="93"/>
      <c r="G64" s="93"/>
      <c r="H64" s="93"/>
      <c r="I64" s="93"/>
      <c r="J64" s="29"/>
      <c r="K64" s="94"/>
      <c r="L64" s="29"/>
    </row>
    <row r="65" spans="2:2" x14ac:dyDescent="0.4">
      <c r="B65" s="51"/>
    </row>
    <row r="66" spans="2:2" x14ac:dyDescent="0.4">
      <c r="B66" s="51"/>
    </row>
  </sheetData>
  <mergeCells count="17">
    <mergeCell ref="B60:F60"/>
    <mergeCell ref="H60:K60"/>
    <mergeCell ref="G56:I56"/>
    <mergeCell ref="D58:E58"/>
    <mergeCell ref="H58:K58"/>
    <mergeCell ref="A51:D51"/>
    <mergeCell ref="C53:D53"/>
    <mergeCell ref="F54:J54"/>
    <mergeCell ref="K54:L54"/>
    <mergeCell ref="C55:G55"/>
    <mergeCell ref="K55:L55"/>
    <mergeCell ref="A1:L1"/>
    <mergeCell ref="A3:A4"/>
    <mergeCell ref="B3:C4"/>
    <mergeCell ref="A6:B6"/>
    <mergeCell ref="C6:D6"/>
    <mergeCell ref="E6:K6"/>
  </mergeCells>
  <phoneticPr fontId="2"/>
  <dataValidations count="5">
    <dataValidation type="list" imeMode="off" allowBlank="1" showInputMessage="1" showErrorMessage="1" promptTitle="所属" prompt="市町協会名選択" sqref="B3:C4" xr:uid="{0DF58CB9-13CD-4286-8D3D-C01FE880C538}">
      <formula1>"みなかみ町,吉岡町,甘楽町,玉村町,邑楽町,館林市,沼田市,渋川市,藤岡市,高崎市,富岡市,安中市,前橋市,伊勢崎市,太田市,桐生市,みどり市"</formula1>
    </dataValidation>
    <dataValidation type="whole" allowBlank="1" showInputMessage="1" showErrorMessage="1" sqref="C7:C50" xr:uid="{C1ABCD02-B32E-4056-96E3-DD1505ED19C9}">
      <formula1>1</formula1>
      <formula2>100</formula2>
    </dataValidation>
    <dataValidation type="decimal" allowBlank="1" showInputMessage="1" showErrorMessage="1" sqref="G7:G50" xr:uid="{AE8261E5-8624-4988-BD02-617B4B9B96DD}">
      <formula1>0.5</formula1>
      <formula2>100</formula2>
    </dataValidation>
    <dataValidation imeMode="off" allowBlank="1" showInputMessage="1" showErrorMessage="1" promptTitle="所属" prompt="都道府県名選択" sqref="B58" xr:uid="{5EAF9544-E54A-4FAC-8E7C-D740585C37D9}"/>
    <dataValidation type="list" imeMode="off" allowBlank="1" showInputMessage="1" showErrorMessage="1" promptTitle="所属" prompt="市町協会名_x000a_選択" sqref="C58" xr:uid="{00F1B4AD-3DFC-47EF-B050-C3DB63B85B1B}">
      <formula1>"みなかみ町,吉岡町,甘楽町,玉村町,邑楽町,館林市,沼田市,渋川市,藤岡市,高崎市,富岡市,安中市,前橋市,伊勢崎市,太田市,桐生市,みどり市,"</formula1>
    </dataValidation>
  </dataValidations>
  <pageMargins left="0.9055118110236221" right="0.70866141732283472" top="0.74803149606299213" bottom="0.74803149606299213" header="0.31496062992125984" footer="0.31496062992125984"/>
  <pageSetup paperSize="9" scale="80" orientation="portrait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申込書(複）</vt:lpstr>
      <vt:lpstr>申込書（単）</vt:lpstr>
      <vt:lpstr>参加料納入票</vt:lpstr>
      <vt:lpstr>'申込書（単）'!Print_Area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swing</dc:creator>
  <cp:lastModifiedBy>飯島 波江</cp:lastModifiedBy>
  <cp:lastPrinted>2025-08-20T01:42:45Z</cp:lastPrinted>
  <dcterms:created xsi:type="dcterms:W3CDTF">2022-10-26T03:16:32Z</dcterms:created>
  <dcterms:modified xsi:type="dcterms:W3CDTF">2025-10-23T06:49:46Z</dcterms:modified>
</cp:coreProperties>
</file>