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PC\Desktop\2019年度関東シニア申込書\"/>
    </mc:Choice>
  </mc:AlternateContent>
  <bookViews>
    <workbookView xWindow="0" yWindow="0" windowWidth="20490" windowHeight="7380"/>
  </bookViews>
  <sheets>
    <sheet name="参加料納入" sheetId="7" r:id="rId1"/>
  </sheets>
  <calcPr calcId="152511"/>
</workbook>
</file>

<file path=xl/calcChain.xml><?xml version="1.0" encoding="utf-8"?>
<calcChain xmlns="http://schemas.openxmlformats.org/spreadsheetml/2006/main">
  <c r="J49" i="7" l="1"/>
  <c r="J38" i="7"/>
  <c r="J27" i="7"/>
  <c r="J50" i="7" l="1"/>
  <c r="J48" i="7"/>
  <c r="J47" i="7"/>
  <c r="J46" i="7"/>
  <c r="J45" i="7"/>
  <c r="J44" i="7"/>
  <c r="J43" i="7"/>
  <c r="J42" i="7"/>
  <c r="J41" i="7"/>
  <c r="J40" i="7"/>
  <c r="J39" i="7"/>
  <c r="J37" i="7"/>
  <c r="J36" i="7"/>
  <c r="J35" i="7"/>
  <c r="J34" i="7"/>
  <c r="J33" i="7"/>
  <c r="J32" i="7"/>
  <c r="J31" i="7"/>
  <c r="J30" i="7"/>
  <c r="J29" i="7"/>
  <c r="J28" i="7"/>
  <c r="J26" i="7"/>
  <c r="J25" i="7"/>
  <c r="J24" i="7"/>
  <c r="J23" i="7"/>
  <c r="J22" i="7"/>
  <c r="J21" i="7"/>
  <c r="J20" i="7"/>
  <c r="J19" i="7"/>
  <c r="J18" i="7"/>
  <c r="J17" i="7"/>
  <c r="J15" i="7"/>
  <c r="J14" i="7"/>
  <c r="J13" i="7"/>
  <c r="J12" i="7"/>
  <c r="J11" i="7"/>
  <c r="J10" i="7"/>
  <c r="J9" i="7"/>
  <c r="J8" i="7"/>
  <c r="J7" i="7"/>
  <c r="J51" i="7" s="1"/>
  <c r="C53" i="7" s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 shapeId="0">
      <text>
        <r>
          <rPr>
            <sz val="11"/>
            <color indexed="81"/>
            <rFont val="ＭＳ Ｐゴシック"/>
            <family val="3"/>
            <charset val="128"/>
          </rPr>
          <t>複において、
・他の都県より振り込まれる場合は、この列に種目毎に表記して下さい。　例：　1.5千葉
・他市町村協会より振り込まれる場合は、この列に種目毎に表記して下さい。　例：　1.5前橋</t>
        </r>
      </text>
    </comment>
  </commentList>
</comments>
</file>

<file path=xl/sharedStrings.xml><?xml version="1.0" encoding="utf-8"?>
<sst xmlns="http://schemas.openxmlformats.org/spreadsheetml/2006/main" count="330" uniqueCount="51">
  <si>
    <t>印</t>
    <rPh sb="0" eb="1">
      <t>イン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</si>
  <si>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</si>
  <si>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</si>
  <si>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額　（他の都県納入額は除くこと）</t>
    <rPh sb="0" eb="1">
      <t>キン</t>
    </rPh>
    <rPh sb="2" eb="3">
      <t>ガク</t>
    </rPh>
    <rPh sb="7" eb="9">
      <t>トケン</t>
    </rPh>
    <rPh sb="9" eb="11">
      <t>ノウニュウ</t>
    </rPh>
    <rPh sb="13" eb="14">
      <t>ノゾ</t>
    </rPh>
    <phoneticPr fontId="2"/>
  </si>
  <si>
    <t>他納入分</t>
    <rPh sb="3" eb="4">
      <t>ブン</t>
    </rPh>
    <phoneticPr fontId="2"/>
  </si>
  <si>
    <t>男子30歳以上</t>
    <rPh sb="0" eb="2">
      <t>ダンシ</t>
    </rPh>
    <rPh sb="4" eb="5">
      <t>サイ</t>
    </rPh>
    <rPh sb="5" eb="7">
      <t>イジョウ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</si>
  <si>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</si>
  <si>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</si>
  <si>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</si>
  <si>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</si>
  <si>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</si>
  <si>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男子35歳以上</t>
    <rPh sb="0" eb="2">
      <t>ダンシ</t>
    </rPh>
    <rPh sb="4" eb="5">
      <t>サイ</t>
    </rPh>
    <rPh sb="5" eb="7">
      <t>イジョウ</t>
    </rPh>
    <phoneticPr fontId="2"/>
  </si>
  <si>
    <t>男子40歳以上</t>
    <rPh sb="0" eb="2">
      <t>ダンシ</t>
    </rPh>
    <rPh sb="4" eb="5">
      <t>サイ</t>
    </rPh>
    <rPh sb="5" eb="7">
      <t>イジョウ</t>
    </rPh>
    <phoneticPr fontId="2"/>
  </si>
  <si>
    <t>男子45歳以上</t>
    <rPh sb="0" eb="2">
      <t>ダンシ</t>
    </rPh>
    <rPh sb="4" eb="5">
      <t>サイ</t>
    </rPh>
    <rPh sb="5" eb="7">
      <t>イジョウ</t>
    </rPh>
    <phoneticPr fontId="2"/>
  </si>
  <si>
    <t>男子50歳以上</t>
    <rPh sb="0" eb="2">
      <t>ダンシ</t>
    </rPh>
    <rPh sb="4" eb="5">
      <t>サイ</t>
    </rPh>
    <rPh sb="5" eb="7">
      <t>イジョウ</t>
    </rPh>
    <phoneticPr fontId="2"/>
  </si>
  <si>
    <t>男子55歳以上</t>
    <rPh sb="0" eb="2">
      <t>ダンシ</t>
    </rPh>
    <rPh sb="4" eb="5">
      <t>サイ</t>
    </rPh>
    <rPh sb="5" eb="7">
      <t>イジョウ</t>
    </rPh>
    <phoneticPr fontId="2"/>
  </si>
  <si>
    <t>男子60歳以上</t>
    <rPh sb="0" eb="2">
      <t>ダンシ</t>
    </rPh>
    <rPh sb="4" eb="5">
      <t>サイ</t>
    </rPh>
    <rPh sb="5" eb="7">
      <t>イジョウ</t>
    </rPh>
    <phoneticPr fontId="2"/>
  </si>
  <si>
    <t>男子65歳以上</t>
    <rPh sb="0" eb="2">
      <t>ダンシ</t>
    </rPh>
    <rPh sb="4" eb="5">
      <t>サイ</t>
    </rPh>
    <rPh sb="5" eb="7">
      <t>イジョウ</t>
    </rPh>
    <phoneticPr fontId="2"/>
  </si>
  <si>
    <t>男子70歳以上</t>
    <rPh sb="0" eb="2">
      <t>ダンシ</t>
    </rPh>
    <rPh sb="4" eb="5">
      <t>サイ</t>
    </rPh>
    <rPh sb="5" eb="7">
      <t>イジョウ</t>
    </rPh>
    <phoneticPr fontId="2"/>
  </si>
  <si>
    <t>男子75歳以上</t>
    <rPh sb="0" eb="2">
      <t>ダンシ</t>
    </rPh>
    <rPh sb="4" eb="5">
      <t>サイ</t>
    </rPh>
    <rPh sb="5" eb="7">
      <t>イジョウ</t>
    </rPh>
    <phoneticPr fontId="2"/>
  </si>
  <si>
    <t>女子30歳以上</t>
    <rPh sb="0" eb="2">
      <t>ジョシ</t>
    </rPh>
    <rPh sb="4" eb="5">
      <t>サイ</t>
    </rPh>
    <rPh sb="5" eb="7">
      <t>イジョウ</t>
    </rPh>
    <phoneticPr fontId="2"/>
  </si>
  <si>
    <t>女子35歳以上</t>
    <rPh sb="0" eb="2">
      <t>ジョシ</t>
    </rPh>
    <rPh sb="4" eb="5">
      <t>サイ</t>
    </rPh>
    <rPh sb="5" eb="7">
      <t>イジョウ</t>
    </rPh>
    <phoneticPr fontId="2"/>
  </si>
  <si>
    <t>女子40歳以上</t>
    <rPh sb="0" eb="2">
      <t>ジョシ</t>
    </rPh>
    <rPh sb="4" eb="5">
      <t>サイ</t>
    </rPh>
    <rPh sb="5" eb="7">
      <t>イジョウ</t>
    </rPh>
    <phoneticPr fontId="2"/>
  </si>
  <si>
    <t>女子45歳以上</t>
    <rPh sb="0" eb="2">
      <t>ジョシ</t>
    </rPh>
    <rPh sb="4" eb="5">
      <t>サイ</t>
    </rPh>
    <rPh sb="5" eb="7">
      <t>イジョウ</t>
    </rPh>
    <phoneticPr fontId="2"/>
  </si>
  <si>
    <t>女子50歳以上</t>
    <rPh sb="0" eb="2">
      <t>ジョシ</t>
    </rPh>
    <rPh sb="4" eb="5">
      <t>サイ</t>
    </rPh>
    <rPh sb="5" eb="7">
      <t>イジョウ</t>
    </rPh>
    <phoneticPr fontId="2"/>
  </si>
  <si>
    <t>女子55歳以上</t>
    <rPh sb="0" eb="2">
      <t>ジョシ</t>
    </rPh>
    <rPh sb="4" eb="5">
      <t>サイ</t>
    </rPh>
    <rPh sb="5" eb="7">
      <t>イジョウ</t>
    </rPh>
    <phoneticPr fontId="2"/>
  </si>
  <si>
    <t>女子60歳以上</t>
    <rPh sb="0" eb="2">
      <t>ジョシ</t>
    </rPh>
    <rPh sb="4" eb="5">
      <t>サイ</t>
    </rPh>
    <rPh sb="5" eb="7">
      <t>イジョウ</t>
    </rPh>
    <phoneticPr fontId="2"/>
  </si>
  <si>
    <t>女子65歳以上</t>
    <rPh sb="0" eb="2">
      <t>ジョシ</t>
    </rPh>
    <rPh sb="4" eb="5">
      <t>サイ</t>
    </rPh>
    <rPh sb="5" eb="7">
      <t>イジョウ</t>
    </rPh>
    <phoneticPr fontId="2"/>
  </si>
  <si>
    <t>女子70歳以上</t>
    <rPh sb="0" eb="2">
      <t>ジョシ</t>
    </rPh>
    <rPh sb="4" eb="5">
      <t>サイ</t>
    </rPh>
    <rPh sb="5" eb="7">
      <t>イジョウ</t>
    </rPh>
    <phoneticPr fontId="2"/>
  </si>
  <si>
    <t>女子75歳以上</t>
    <rPh sb="0" eb="2">
      <t>ジョシ</t>
    </rPh>
    <rPh sb="4" eb="5">
      <t>サイ</t>
    </rPh>
    <rPh sb="5" eb="7">
      <t>イジョウ</t>
    </rPh>
    <phoneticPr fontId="2"/>
  </si>
  <si>
    <t>複</t>
    <rPh sb="0" eb="1">
      <t>フク</t>
    </rPh>
    <phoneticPr fontId="2"/>
  </si>
  <si>
    <t>組</t>
    <rPh sb="0" eb="1">
      <t>ク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</si>
  <si>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</si>
  <si>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</si>
  <si>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円ですので、ご確認下さい。</t>
    <phoneticPr fontId="2"/>
  </si>
  <si>
    <t>携帯TEL</t>
    <rPh sb="0" eb="2">
      <t>ケイタイ</t>
    </rPh>
    <phoneticPr fontId="2"/>
  </si>
  <si>
    <t>氏名</t>
    <rPh sb="0" eb="2">
      <t>シメイ</t>
    </rPh>
    <phoneticPr fontId="3"/>
  </si>
  <si>
    <t>女子80歳以上</t>
    <rPh sb="0" eb="2">
      <t>ジョシ</t>
    </rPh>
    <rPh sb="4" eb="5">
      <t>サイ</t>
    </rPh>
    <rPh sb="5" eb="7">
      <t>イジョウ</t>
    </rPh>
    <phoneticPr fontId="2"/>
  </si>
  <si>
    <t>男子80歳以上</t>
    <rPh sb="0" eb="2">
      <t>ダンシ</t>
    </rPh>
    <rPh sb="4" eb="5">
      <t>サイ</t>
    </rPh>
    <rPh sb="5" eb="7">
      <t>イジョウ</t>
    </rPh>
    <phoneticPr fontId="2"/>
  </si>
  <si>
    <t>×</t>
  </si>
  <si>
    <t>＝</t>
  </si>
  <si>
    <t/>
  </si>
  <si>
    <t>２０１９年　　月　　日</t>
    <rPh sb="4" eb="5">
      <t>ネン</t>
    </rPh>
    <rPh sb="5" eb="6">
      <t>ヘイネン</t>
    </rPh>
    <rPh sb="7" eb="8">
      <t>ガツ</t>
    </rPh>
    <rPh sb="10" eb="11">
      <t>ニチ</t>
    </rPh>
    <phoneticPr fontId="3"/>
  </si>
  <si>
    <t>市町村協会名</t>
    <rPh sb="0" eb="5">
      <t>シチョウソンキョウカイ</t>
    </rPh>
    <rPh sb="5" eb="6">
      <t>メイ</t>
    </rPh>
    <phoneticPr fontId="3"/>
  </si>
  <si>
    <r>
      <t xml:space="preserve">群馬県用　第３５回関東シニアバドミントン選手権大会　  </t>
    </r>
    <r>
      <rPr>
        <sz val="16"/>
        <rFont val="ＭＳ Ｐゴシック"/>
        <family val="3"/>
        <charset val="128"/>
      </rPr>
      <t>参 加 料 納 入 表 （ 正 ・ 控 ）</t>
    </r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38" eb="39">
      <t>ヒョウ</t>
    </rPh>
    <rPh sb="46" eb="47">
      <t>ヒカ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</si>
  <si>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</si>
  <si>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</si>
  <si>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協会</t>
    <rPh sb="0" eb="2">
      <t>キョウカイ</t>
    </rPh>
    <phoneticPr fontId="3"/>
  </si>
  <si>
    <r>
      <t>他県から納入される金額の合計は、</t>
    </r>
    <r>
      <rPr>
        <u/>
        <sz val="10"/>
        <rFont val="ＭＳ Ｐ明朝"/>
        <family val="1"/>
        <charset val="128"/>
      </rPr>
      <t/>
    </r>
    <rPh sb="0" eb="1">
      <t>タ</t>
    </rPh>
    <rPh sb="1" eb="2">
      <t>ケン</t>
    </rPh>
    <rPh sb="4" eb="6">
      <t>ノウニュウ</t>
    </rPh>
    <rPh sb="9" eb="11">
      <t>キンガク</t>
    </rPh>
    <rPh sb="12" eb="14">
      <t>ゴウケイ</t>
    </rPh>
    <phoneticPr fontId="2"/>
  </si>
  <si>
    <r>
      <t>他市町村協会から納入される金額の合計は、</t>
    </r>
    <r>
      <rPr>
        <u/>
        <sz val="10"/>
        <rFont val="ＭＳ Ｐ明朝"/>
        <family val="1"/>
        <charset val="128"/>
      </rPr>
      <t/>
    </r>
    <rPh sb="0" eb="1">
      <t>タ</t>
    </rPh>
    <rPh sb="1" eb="6">
      <t>シチョウソンキョウカイ</t>
    </rPh>
    <rPh sb="8" eb="10">
      <t>ノウニュウ</t>
    </rPh>
    <rPh sb="13" eb="15">
      <t>キンガク</t>
    </rPh>
    <rPh sb="16" eb="18">
      <t>ゴウケイ</t>
    </rPh>
    <phoneticPr fontId="2"/>
  </si>
  <si>
    <t>円を振り込みいたします。</t>
    <rPh sb="0" eb="1">
      <t>エン</t>
    </rPh>
    <rPh sb="2" eb="3">
      <t>フ</t>
    </rPh>
    <rPh sb="4" eb="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</si>
</sst>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41" fontId="7" fillId="0" borderId="13" xfId="0" applyNumberFormat="1" applyFont="1" applyBorder="1">
      <alignment vertical="center"/>
    </xf>
    <xf numFmtId="177" fontId="7" fillId="0" borderId="13" xfId="1" applyNumberFormat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41" fontId="7" fillId="0" borderId="18" xfId="0" applyNumberFormat="1" applyFont="1" applyBorder="1">
      <alignment vertical="center"/>
    </xf>
    <xf numFmtId="177" fontId="7" fillId="0" borderId="18" xfId="1" applyNumberFormat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41" fontId="7" fillId="0" borderId="7" xfId="0" applyNumberFormat="1" applyFont="1" applyBorder="1">
      <alignment vertical="center"/>
    </xf>
    <xf numFmtId="177" fontId="7" fillId="0" borderId="7" xfId="1" applyNumberFormat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17" xfId="0" applyFont="1" applyBorder="1">
      <alignment vertical="center"/>
    </xf>
    <xf numFmtId="176" fontId="7" fillId="0" borderId="17" xfId="1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41" fontId="7" fillId="0" borderId="0" xfId="0" applyNumberFormat="1" applyFont="1" applyBorder="1">
      <alignment vertical="center"/>
    </xf>
    <xf numFmtId="177" fontId="7" fillId="0" borderId="0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77" fontId="7" fillId="0" borderId="23" xfId="1" applyNumberFormat="1" applyFont="1" applyBorder="1" applyAlignment="1">
      <alignment horizontal="center" vertical="center"/>
    </xf>
    <xf numFmtId="41" fontId="7" fillId="0" borderId="23" xfId="0" applyNumberFormat="1" applyFont="1" applyBorder="1">
      <alignment vertical="center"/>
    </xf>
    <xf numFmtId="38" fontId="7" fillId="0" borderId="23" xfId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41" fontId="7" fillId="0" borderId="24" xfId="0" applyNumberFormat="1" applyFont="1" applyBorder="1">
      <alignment vertical="center"/>
    </xf>
    <xf numFmtId="38" fontId="7" fillId="0" borderId="24" xfId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77" fontId="7" fillId="0" borderId="25" xfId="1" applyNumberFormat="1" applyFont="1" applyBorder="1" applyAlignment="1">
      <alignment horizontal="center" vertical="center"/>
    </xf>
    <xf numFmtId="41" fontId="7" fillId="0" borderId="25" xfId="0" applyNumberFormat="1" applyFont="1" applyBorder="1">
      <alignment vertical="center"/>
    </xf>
    <xf numFmtId="38" fontId="7" fillId="0" borderId="25" xfId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1" fontId="7" fillId="0" borderId="26" xfId="0" applyNumberFormat="1" applyFont="1" applyBorder="1">
      <alignment vertical="center"/>
    </xf>
    <xf numFmtId="38" fontId="7" fillId="0" borderId="26" xfId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8" xfId="0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6" fontId="4" fillId="0" borderId="7" xfId="1" applyNumberFormat="1" applyFont="1" applyBorder="1" applyAlignment="1">
      <alignment vertical="center"/>
    </xf>
    <xf numFmtId="41" fontId="7" fillId="0" borderId="7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topLeftCell="A43" zoomScaleNormal="100" zoomScaleSheetLayoutView="100" workbookViewId="0">
      <selection activeCell="E54" sqref="E54"/>
    </sheetView>
  </sheetViews>
  <sheetFormatPr defaultColWidth="9" defaultRowHeight="13.5"/>
  <cols>
    <col min="1" max="1" width="12.875" style="6" customWidth="1"/>
    <col min="2" max="2" width="6.25" style="9" customWidth="1"/>
    <col min="3" max="3" width="9" style="6"/>
    <col min="4" max="4" width="4" style="6" customWidth="1"/>
    <col min="5" max="5" width="9" style="10"/>
    <col min="6" max="6" width="3.375" style="11" customWidth="1"/>
    <col min="7" max="7" width="6.25" style="11" customWidth="1"/>
    <col min="8" max="9" width="3.875" style="11" customWidth="1"/>
    <col min="10" max="10" width="11" style="6" customWidth="1"/>
    <col min="11" max="11" width="3.375" style="12" customWidth="1"/>
    <col min="12" max="12" width="18.25" style="6" customWidth="1"/>
    <col min="13" max="16384" width="9" style="6"/>
  </cols>
  <sheetData>
    <row r="1" spans="1:13" ht="18.7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5" customHeight="1">
      <c r="A3" s="103" t="s">
        <v>43</v>
      </c>
      <c r="B3" s="89"/>
      <c r="C3" s="90"/>
      <c r="D3" s="91"/>
      <c r="E3" s="8"/>
      <c r="F3" s="8"/>
      <c r="G3" s="8"/>
      <c r="H3" s="8"/>
      <c r="I3" s="8"/>
      <c r="J3" s="8"/>
      <c r="K3" s="8"/>
      <c r="L3" s="8"/>
      <c r="M3" s="8"/>
    </row>
    <row r="4" spans="1:13" ht="15" customHeight="1">
      <c r="A4" s="103"/>
      <c r="B4" s="92"/>
      <c r="C4" s="93"/>
      <c r="D4" s="94"/>
      <c r="E4" s="8"/>
      <c r="F4" s="8"/>
      <c r="G4" s="8"/>
      <c r="H4" s="8"/>
      <c r="I4" s="8"/>
      <c r="J4" s="8"/>
      <c r="K4" s="8"/>
      <c r="L4" s="8"/>
      <c r="M4" s="8"/>
    </row>
    <row r="5" spans="1:13" ht="3" customHeight="1"/>
    <row r="6" spans="1:13" s="12" customFormat="1" ht="14.1" customHeight="1">
      <c r="A6" s="96" t="s">
        <v>1</v>
      </c>
      <c r="B6" s="104"/>
      <c r="C6" s="96" t="s">
        <v>2</v>
      </c>
      <c r="D6" s="104"/>
      <c r="E6" s="105" t="s">
        <v>3</v>
      </c>
      <c r="F6" s="106"/>
      <c r="G6" s="106"/>
      <c r="H6" s="106"/>
      <c r="I6" s="106"/>
      <c r="J6" s="106"/>
      <c r="K6" s="107"/>
      <c r="L6" s="78" t="s">
        <v>4</v>
      </c>
    </row>
    <row r="7" spans="1:13" ht="14.1" customHeight="1">
      <c r="A7" s="13" t="s">
        <v>5</v>
      </c>
      <c r="B7" s="14" t="s">
        <v>6</v>
      </c>
      <c r="C7" s="15"/>
      <c r="D7" s="14" t="s">
        <v>7</v>
      </c>
      <c r="E7" s="16">
        <v>5000</v>
      </c>
      <c r="F7" s="17" t="s">
        <v>8</v>
      </c>
      <c r="G7" s="18"/>
      <c r="H7" s="17" t="s">
        <v>7</v>
      </c>
      <c r="I7" s="17" t="s">
        <v>9</v>
      </c>
      <c r="J7" s="19" t="str">
        <f>IF(G7&lt;&gt;"",E7*G7,"")</f>
        <v/>
      </c>
      <c r="K7" s="14" t="s">
        <v>10</v>
      </c>
      <c r="L7" s="20"/>
    </row>
    <row r="8" spans="1:13" ht="14.1" customHeight="1">
      <c r="A8" s="21" t="s">
        <v>11</v>
      </c>
      <c r="B8" s="22" t="s">
        <v>6</v>
      </c>
      <c r="C8" s="23"/>
      <c r="D8" s="24" t="s">
        <v>7</v>
      </c>
      <c r="E8" s="25">
        <v>5000</v>
      </c>
      <c r="F8" s="26" t="s">
        <v>8</v>
      </c>
      <c r="G8" s="27"/>
      <c r="H8" s="26" t="s">
        <v>7</v>
      </c>
      <c r="I8" s="26" t="s">
        <v>9</v>
      </c>
      <c r="J8" s="28" t="str">
        <f t="shared" ref="J8:J50" si="0">IF(G8&lt;&gt;"",E8*G8,"")</f>
        <v/>
      </c>
      <c r="K8" s="24" t="s">
        <v>10</v>
      </c>
      <c r="L8" s="29"/>
    </row>
    <row r="9" spans="1:13" ht="14.1" customHeight="1">
      <c r="A9" s="21" t="s">
        <v>12</v>
      </c>
      <c r="B9" s="22" t="s">
        <v>6</v>
      </c>
      <c r="C9" s="23"/>
      <c r="D9" s="24" t="s">
        <v>7</v>
      </c>
      <c r="E9" s="25">
        <v>5000</v>
      </c>
      <c r="F9" s="26" t="s">
        <v>8</v>
      </c>
      <c r="G9" s="27"/>
      <c r="H9" s="26" t="s">
        <v>7</v>
      </c>
      <c r="I9" s="26" t="s">
        <v>9</v>
      </c>
      <c r="J9" s="28" t="str">
        <f t="shared" si="0"/>
        <v/>
      </c>
      <c r="K9" s="24" t="s">
        <v>10</v>
      </c>
      <c r="L9" s="29"/>
    </row>
    <row r="10" spans="1:13" ht="14.1" customHeight="1">
      <c r="A10" s="21" t="s">
        <v>13</v>
      </c>
      <c r="B10" s="22" t="s">
        <v>6</v>
      </c>
      <c r="C10" s="23"/>
      <c r="D10" s="24" t="s">
        <v>7</v>
      </c>
      <c r="E10" s="25">
        <v>5000</v>
      </c>
      <c r="F10" s="26" t="s">
        <v>8</v>
      </c>
      <c r="G10" s="27"/>
      <c r="H10" s="26" t="s">
        <v>7</v>
      </c>
      <c r="I10" s="26" t="s">
        <v>9</v>
      </c>
      <c r="J10" s="28" t="str">
        <f t="shared" si="0"/>
        <v/>
      </c>
      <c r="K10" s="24" t="s">
        <v>10</v>
      </c>
      <c r="L10" s="29"/>
    </row>
    <row r="11" spans="1:13" ht="14.1" customHeight="1">
      <c r="A11" s="21" t="s">
        <v>14</v>
      </c>
      <c r="B11" s="22" t="s">
        <v>6</v>
      </c>
      <c r="C11" s="23"/>
      <c r="D11" s="24" t="s">
        <v>7</v>
      </c>
      <c r="E11" s="25">
        <v>5000</v>
      </c>
      <c r="F11" s="26" t="s">
        <v>8</v>
      </c>
      <c r="G11" s="27"/>
      <c r="H11" s="26" t="s">
        <v>7</v>
      </c>
      <c r="I11" s="26" t="s">
        <v>9</v>
      </c>
      <c r="J11" s="28" t="str">
        <f t="shared" si="0"/>
        <v/>
      </c>
      <c r="K11" s="24" t="s">
        <v>10</v>
      </c>
      <c r="L11" s="29"/>
    </row>
    <row r="12" spans="1:13" ht="14.1" customHeight="1">
      <c r="A12" s="21" t="s">
        <v>15</v>
      </c>
      <c r="B12" s="22" t="s">
        <v>6</v>
      </c>
      <c r="C12" s="23"/>
      <c r="D12" s="24" t="s">
        <v>7</v>
      </c>
      <c r="E12" s="25">
        <v>5000</v>
      </c>
      <c r="F12" s="26" t="s">
        <v>8</v>
      </c>
      <c r="G12" s="27"/>
      <c r="H12" s="26" t="s">
        <v>7</v>
      </c>
      <c r="I12" s="26" t="s">
        <v>9</v>
      </c>
      <c r="J12" s="28" t="str">
        <f t="shared" si="0"/>
        <v/>
      </c>
      <c r="K12" s="24" t="s">
        <v>10</v>
      </c>
      <c r="L12" s="29"/>
    </row>
    <row r="13" spans="1:13" ht="14.1" customHeight="1">
      <c r="A13" s="21" t="s">
        <v>16</v>
      </c>
      <c r="B13" s="22" t="s">
        <v>6</v>
      </c>
      <c r="C13" s="23"/>
      <c r="D13" s="24" t="s">
        <v>7</v>
      </c>
      <c r="E13" s="25">
        <v>5000</v>
      </c>
      <c r="F13" s="26" t="s">
        <v>8</v>
      </c>
      <c r="G13" s="27"/>
      <c r="H13" s="26" t="s">
        <v>7</v>
      </c>
      <c r="I13" s="26" t="s">
        <v>9</v>
      </c>
      <c r="J13" s="28" t="str">
        <f t="shared" si="0"/>
        <v/>
      </c>
      <c r="K13" s="24" t="s">
        <v>10</v>
      </c>
      <c r="L13" s="29"/>
    </row>
    <row r="14" spans="1:13" ht="14.1" customHeight="1">
      <c r="A14" s="21" t="s">
        <v>17</v>
      </c>
      <c r="B14" s="22" t="s">
        <v>6</v>
      </c>
      <c r="C14" s="23"/>
      <c r="D14" s="24" t="s">
        <v>7</v>
      </c>
      <c r="E14" s="25">
        <v>5000</v>
      </c>
      <c r="F14" s="26" t="s">
        <v>8</v>
      </c>
      <c r="G14" s="27"/>
      <c r="H14" s="26" t="s">
        <v>7</v>
      </c>
      <c r="I14" s="26" t="s">
        <v>9</v>
      </c>
      <c r="J14" s="28" t="str">
        <f t="shared" si="0"/>
        <v/>
      </c>
      <c r="K14" s="24" t="s">
        <v>10</v>
      </c>
      <c r="L14" s="29"/>
    </row>
    <row r="15" spans="1:13" ht="14.1" customHeight="1">
      <c r="A15" s="21" t="s">
        <v>18</v>
      </c>
      <c r="B15" s="22" t="s">
        <v>6</v>
      </c>
      <c r="C15" s="23"/>
      <c r="D15" s="24" t="s">
        <v>7</v>
      </c>
      <c r="E15" s="25">
        <v>5000</v>
      </c>
      <c r="F15" s="26" t="s">
        <v>8</v>
      </c>
      <c r="G15" s="27"/>
      <c r="H15" s="26" t="s">
        <v>7</v>
      </c>
      <c r="I15" s="26" t="s">
        <v>9</v>
      </c>
      <c r="J15" s="28" t="str">
        <f>IF(G15&lt;&gt;"",E15*G15,"")</f>
        <v/>
      </c>
      <c r="K15" s="24" t="s">
        <v>10</v>
      </c>
      <c r="L15" s="29"/>
    </row>
    <row r="16" spans="1:13" ht="14.1" customHeight="1">
      <c r="A16" s="21" t="s">
        <v>19</v>
      </c>
      <c r="B16" s="22" t="s">
        <v>6</v>
      </c>
      <c r="C16" s="23"/>
      <c r="D16" s="22" t="s">
        <v>7</v>
      </c>
      <c r="E16" s="85">
        <v>5000</v>
      </c>
      <c r="F16" s="53" t="s">
        <v>39</v>
      </c>
      <c r="G16" s="52"/>
      <c r="H16" s="53" t="s">
        <v>7</v>
      </c>
      <c r="I16" s="53" t="s">
        <v>40</v>
      </c>
      <c r="J16" s="54" t="s">
        <v>41</v>
      </c>
      <c r="K16" s="22" t="s">
        <v>10</v>
      </c>
      <c r="L16" s="29"/>
    </row>
    <row r="17" spans="1:12" ht="14.1" customHeight="1">
      <c r="A17" s="83" t="s">
        <v>38</v>
      </c>
      <c r="B17" s="33" t="s">
        <v>6</v>
      </c>
      <c r="C17" s="84"/>
      <c r="D17" s="33" t="s">
        <v>7</v>
      </c>
      <c r="E17" s="34">
        <v>5000</v>
      </c>
      <c r="F17" s="35" t="s">
        <v>8</v>
      </c>
      <c r="G17" s="36"/>
      <c r="H17" s="35" t="s">
        <v>7</v>
      </c>
      <c r="I17" s="35" t="s">
        <v>9</v>
      </c>
      <c r="J17" s="37" t="str">
        <f t="shared" si="0"/>
        <v/>
      </c>
      <c r="K17" s="33" t="s">
        <v>10</v>
      </c>
      <c r="L17" s="67"/>
    </row>
    <row r="18" spans="1:12" ht="14.1" customHeight="1">
      <c r="A18" s="39" t="s">
        <v>20</v>
      </c>
      <c r="B18" s="24" t="s">
        <v>6</v>
      </c>
      <c r="C18" s="40"/>
      <c r="D18" s="24" t="s">
        <v>7</v>
      </c>
      <c r="E18" s="25">
        <v>5000</v>
      </c>
      <c r="F18" s="26" t="s">
        <v>8</v>
      </c>
      <c r="G18" s="27"/>
      <c r="H18" s="26" t="s">
        <v>7</v>
      </c>
      <c r="I18" s="26" t="s">
        <v>9</v>
      </c>
      <c r="J18" s="28" t="str">
        <f t="shared" si="0"/>
        <v/>
      </c>
      <c r="K18" s="24" t="s">
        <v>10</v>
      </c>
      <c r="L18" s="41"/>
    </row>
    <row r="19" spans="1:12" ht="14.1" customHeight="1">
      <c r="A19" s="21" t="s">
        <v>21</v>
      </c>
      <c r="B19" s="22" t="s">
        <v>6</v>
      </c>
      <c r="C19" s="23"/>
      <c r="D19" s="24" t="s">
        <v>7</v>
      </c>
      <c r="E19" s="25">
        <v>5000</v>
      </c>
      <c r="F19" s="26" t="s">
        <v>8</v>
      </c>
      <c r="G19" s="27"/>
      <c r="H19" s="26" t="s">
        <v>7</v>
      </c>
      <c r="I19" s="26" t="s">
        <v>9</v>
      </c>
      <c r="J19" s="28" t="str">
        <f t="shared" si="0"/>
        <v/>
      </c>
      <c r="K19" s="24" t="s">
        <v>10</v>
      </c>
      <c r="L19" s="29"/>
    </row>
    <row r="20" spans="1:12" ht="14.1" customHeight="1">
      <c r="A20" s="21" t="s">
        <v>22</v>
      </c>
      <c r="B20" s="22" t="s">
        <v>6</v>
      </c>
      <c r="C20" s="23"/>
      <c r="D20" s="24" t="s">
        <v>7</v>
      </c>
      <c r="E20" s="25">
        <v>5000</v>
      </c>
      <c r="F20" s="26" t="s">
        <v>8</v>
      </c>
      <c r="G20" s="27"/>
      <c r="H20" s="26" t="s">
        <v>7</v>
      </c>
      <c r="I20" s="26" t="s">
        <v>9</v>
      </c>
      <c r="J20" s="28" t="str">
        <f t="shared" si="0"/>
        <v/>
      </c>
      <c r="K20" s="24" t="s">
        <v>10</v>
      </c>
      <c r="L20" s="29"/>
    </row>
    <row r="21" spans="1:12" ht="14.1" customHeight="1">
      <c r="A21" s="21" t="s">
        <v>23</v>
      </c>
      <c r="B21" s="22" t="s">
        <v>6</v>
      </c>
      <c r="C21" s="23"/>
      <c r="D21" s="24" t="s">
        <v>7</v>
      </c>
      <c r="E21" s="25">
        <v>5000</v>
      </c>
      <c r="F21" s="26" t="s">
        <v>8</v>
      </c>
      <c r="G21" s="27"/>
      <c r="H21" s="26" t="s">
        <v>7</v>
      </c>
      <c r="I21" s="26" t="s">
        <v>9</v>
      </c>
      <c r="J21" s="28" t="str">
        <f t="shared" si="0"/>
        <v/>
      </c>
      <c r="K21" s="24" t="s">
        <v>10</v>
      </c>
      <c r="L21" s="29"/>
    </row>
    <row r="22" spans="1:12" ht="14.1" customHeight="1">
      <c r="A22" s="21" t="s">
        <v>24</v>
      </c>
      <c r="B22" s="22" t="s">
        <v>6</v>
      </c>
      <c r="C22" s="23"/>
      <c r="D22" s="24" t="s">
        <v>7</v>
      </c>
      <c r="E22" s="25">
        <v>5000</v>
      </c>
      <c r="F22" s="26" t="s">
        <v>8</v>
      </c>
      <c r="G22" s="27"/>
      <c r="H22" s="26" t="s">
        <v>7</v>
      </c>
      <c r="I22" s="26" t="s">
        <v>9</v>
      </c>
      <c r="J22" s="28" t="str">
        <f t="shared" si="0"/>
        <v/>
      </c>
      <c r="K22" s="24" t="s">
        <v>10</v>
      </c>
      <c r="L22" s="29"/>
    </row>
    <row r="23" spans="1:12" ht="14.1" customHeight="1">
      <c r="A23" s="21" t="s">
        <v>25</v>
      </c>
      <c r="B23" s="22" t="s">
        <v>6</v>
      </c>
      <c r="C23" s="23"/>
      <c r="D23" s="24" t="s">
        <v>7</v>
      </c>
      <c r="E23" s="25">
        <v>5000</v>
      </c>
      <c r="F23" s="26" t="s">
        <v>8</v>
      </c>
      <c r="G23" s="27"/>
      <c r="H23" s="26" t="s">
        <v>7</v>
      </c>
      <c r="I23" s="26" t="s">
        <v>9</v>
      </c>
      <c r="J23" s="28" t="str">
        <f t="shared" si="0"/>
        <v/>
      </c>
      <c r="K23" s="24" t="s">
        <v>10</v>
      </c>
      <c r="L23" s="29"/>
    </row>
    <row r="24" spans="1:12" ht="14.1" customHeight="1">
      <c r="A24" s="21" t="s">
        <v>26</v>
      </c>
      <c r="B24" s="22" t="s">
        <v>6</v>
      </c>
      <c r="C24" s="23"/>
      <c r="D24" s="24" t="s">
        <v>7</v>
      </c>
      <c r="E24" s="25">
        <v>5000</v>
      </c>
      <c r="F24" s="26" t="s">
        <v>8</v>
      </c>
      <c r="G24" s="27"/>
      <c r="H24" s="26" t="s">
        <v>7</v>
      </c>
      <c r="I24" s="26" t="s">
        <v>9</v>
      </c>
      <c r="J24" s="28" t="str">
        <f t="shared" si="0"/>
        <v/>
      </c>
      <c r="K24" s="24" t="s">
        <v>10</v>
      </c>
      <c r="L24" s="29"/>
    </row>
    <row r="25" spans="1:12" ht="14.1" customHeight="1">
      <c r="A25" s="21" t="s">
        <v>27</v>
      </c>
      <c r="B25" s="22" t="s">
        <v>6</v>
      </c>
      <c r="C25" s="23"/>
      <c r="D25" s="24" t="s">
        <v>7</v>
      </c>
      <c r="E25" s="25">
        <v>5000</v>
      </c>
      <c r="F25" s="26" t="s">
        <v>8</v>
      </c>
      <c r="G25" s="27"/>
      <c r="H25" s="26" t="s">
        <v>7</v>
      </c>
      <c r="I25" s="26" t="s">
        <v>9</v>
      </c>
      <c r="J25" s="28" t="str">
        <f t="shared" si="0"/>
        <v/>
      </c>
      <c r="K25" s="24" t="s">
        <v>10</v>
      </c>
      <c r="L25" s="29"/>
    </row>
    <row r="26" spans="1:12" ht="14.1" customHeight="1">
      <c r="A26" s="21" t="s">
        <v>28</v>
      </c>
      <c r="B26" s="22" t="s">
        <v>6</v>
      </c>
      <c r="C26" s="23"/>
      <c r="D26" s="24" t="s">
        <v>7</v>
      </c>
      <c r="E26" s="25">
        <v>5000</v>
      </c>
      <c r="F26" s="26" t="s">
        <v>8</v>
      </c>
      <c r="G26" s="27"/>
      <c r="H26" s="26" t="s">
        <v>7</v>
      </c>
      <c r="I26" s="26" t="s">
        <v>9</v>
      </c>
      <c r="J26" s="28" t="str">
        <f>IF(G26&lt;&gt;"",E26*G26,"")</f>
        <v/>
      </c>
      <c r="K26" s="24" t="s">
        <v>10</v>
      </c>
      <c r="L26" s="29"/>
    </row>
    <row r="27" spans="1:12" ht="14.1" customHeight="1">
      <c r="A27" s="21" t="s">
        <v>29</v>
      </c>
      <c r="B27" s="22" t="s">
        <v>6</v>
      </c>
      <c r="C27" s="23"/>
      <c r="D27" s="24" t="s">
        <v>7</v>
      </c>
      <c r="E27" s="25">
        <v>5000</v>
      </c>
      <c r="F27" s="26" t="s">
        <v>8</v>
      </c>
      <c r="G27" s="27"/>
      <c r="H27" s="26" t="s">
        <v>7</v>
      </c>
      <c r="I27" s="26" t="s">
        <v>9</v>
      </c>
      <c r="J27" s="28" t="str">
        <f>IF(G27&lt;&gt;"",E27*G27,"")</f>
        <v/>
      </c>
      <c r="K27" s="24" t="s">
        <v>10</v>
      </c>
      <c r="L27" s="29"/>
    </row>
    <row r="28" spans="1:12" ht="14.1" customHeight="1">
      <c r="A28" s="21" t="s">
        <v>37</v>
      </c>
      <c r="B28" s="42" t="s">
        <v>6</v>
      </c>
      <c r="C28" s="43"/>
      <c r="D28" s="44" t="s">
        <v>7</v>
      </c>
      <c r="E28" s="45">
        <v>5000</v>
      </c>
      <c r="F28" s="46" t="s">
        <v>8</v>
      </c>
      <c r="G28" s="47"/>
      <c r="H28" s="46" t="s">
        <v>7</v>
      </c>
      <c r="I28" s="46" t="s">
        <v>9</v>
      </c>
      <c r="J28" s="48" t="str">
        <f t="shared" si="0"/>
        <v/>
      </c>
      <c r="K28" s="44" t="s">
        <v>10</v>
      </c>
      <c r="L28" s="49"/>
    </row>
    <row r="29" spans="1:12" ht="14.1" customHeight="1">
      <c r="A29" s="13" t="s">
        <v>5</v>
      </c>
      <c r="B29" s="14" t="s">
        <v>30</v>
      </c>
      <c r="C29" s="15"/>
      <c r="D29" s="14" t="s">
        <v>31</v>
      </c>
      <c r="E29" s="50">
        <v>10000</v>
      </c>
      <c r="F29" s="17" t="s">
        <v>8</v>
      </c>
      <c r="G29" s="18"/>
      <c r="H29" s="17" t="s">
        <v>31</v>
      </c>
      <c r="I29" s="17" t="s">
        <v>9</v>
      </c>
      <c r="J29" s="19" t="str">
        <f t="shared" si="0"/>
        <v/>
      </c>
      <c r="K29" s="14" t="s">
        <v>10</v>
      </c>
      <c r="L29" s="20"/>
    </row>
    <row r="30" spans="1:12" ht="14.1" customHeight="1">
      <c r="A30" s="21" t="s">
        <v>11</v>
      </c>
      <c r="B30" s="22" t="s">
        <v>30</v>
      </c>
      <c r="C30" s="23"/>
      <c r="D30" s="22" t="s">
        <v>31</v>
      </c>
      <c r="E30" s="51">
        <v>10000</v>
      </c>
      <c r="F30" s="26" t="s">
        <v>8</v>
      </c>
      <c r="G30" s="52"/>
      <c r="H30" s="53" t="s">
        <v>31</v>
      </c>
      <c r="I30" s="26" t="s">
        <v>9</v>
      </c>
      <c r="J30" s="54" t="str">
        <f t="shared" si="0"/>
        <v/>
      </c>
      <c r="K30" s="24" t="s">
        <v>10</v>
      </c>
      <c r="L30" s="29"/>
    </row>
    <row r="31" spans="1:12" ht="14.1" customHeight="1">
      <c r="A31" s="21" t="s">
        <v>12</v>
      </c>
      <c r="B31" s="22" t="s">
        <v>30</v>
      </c>
      <c r="C31" s="23"/>
      <c r="D31" s="22" t="s">
        <v>31</v>
      </c>
      <c r="E31" s="51">
        <v>10000</v>
      </c>
      <c r="F31" s="26" t="s">
        <v>8</v>
      </c>
      <c r="G31" s="52"/>
      <c r="H31" s="53" t="s">
        <v>31</v>
      </c>
      <c r="I31" s="26" t="s">
        <v>9</v>
      </c>
      <c r="J31" s="54" t="str">
        <f t="shared" si="0"/>
        <v/>
      </c>
      <c r="K31" s="24" t="s">
        <v>10</v>
      </c>
      <c r="L31" s="29"/>
    </row>
    <row r="32" spans="1:12" ht="14.1" customHeight="1">
      <c r="A32" s="21" t="s">
        <v>13</v>
      </c>
      <c r="B32" s="22" t="s">
        <v>30</v>
      </c>
      <c r="C32" s="23"/>
      <c r="D32" s="22" t="s">
        <v>31</v>
      </c>
      <c r="E32" s="51">
        <v>10000</v>
      </c>
      <c r="F32" s="26" t="s">
        <v>8</v>
      </c>
      <c r="G32" s="52"/>
      <c r="H32" s="53" t="s">
        <v>31</v>
      </c>
      <c r="I32" s="26" t="s">
        <v>9</v>
      </c>
      <c r="J32" s="54" t="str">
        <f t="shared" si="0"/>
        <v/>
      </c>
      <c r="K32" s="24" t="s">
        <v>10</v>
      </c>
      <c r="L32" s="29"/>
    </row>
    <row r="33" spans="1:12" ht="14.1" customHeight="1">
      <c r="A33" s="21" t="s">
        <v>14</v>
      </c>
      <c r="B33" s="22" t="s">
        <v>30</v>
      </c>
      <c r="C33" s="23"/>
      <c r="D33" s="22" t="s">
        <v>31</v>
      </c>
      <c r="E33" s="51">
        <v>10000</v>
      </c>
      <c r="F33" s="26" t="s">
        <v>8</v>
      </c>
      <c r="G33" s="52"/>
      <c r="H33" s="53" t="s">
        <v>31</v>
      </c>
      <c r="I33" s="26" t="s">
        <v>9</v>
      </c>
      <c r="J33" s="54" t="str">
        <f t="shared" si="0"/>
        <v/>
      </c>
      <c r="K33" s="24" t="s">
        <v>10</v>
      </c>
      <c r="L33" s="29"/>
    </row>
    <row r="34" spans="1:12" ht="14.1" customHeight="1">
      <c r="A34" s="21" t="s">
        <v>15</v>
      </c>
      <c r="B34" s="22" t="s">
        <v>30</v>
      </c>
      <c r="C34" s="23"/>
      <c r="D34" s="22" t="s">
        <v>31</v>
      </c>
      <c r="E34" s="51">
        <v>10000</v>
      </c>
      <c r="F34" s="26" t="s">
        <v>8</v>
      </c>
      <c r="G34" s="52"/>
      <c r="H34" s="53" t="s">
        <v>31</v>
      </c>
      <c r="I34" s="26" t="s">
        <v>9</v>
      </c>
      <c r="J34" s="54" t="str">
        <f t="shared" si="0"/>
        <v/>
      </c>
      <c r="K34" s="24" t="s">
        <v>10</v>
      </c>
      <c r="L34" s="29"/>
    </row>
    <row r="35" spans="1:12" ht="14.1" customHeight="1">
      <c r="A35" s="21" t="s">
        <v>16</v>
      </c>
      <c r="B35" s="22" t="s">
        <v>30</v>
      </c>
      <c r="C35" s="23"/>
      <c r="D35" s="22" t="s">
        <v>31</v>
      </c>
      <c r="E35" s="51">
        <v>10000</v>
      </c>
      <c r="F35" s="26" t="s">
        <v>8</v>
      </c>
      <c r="G35" s="52"/>
      <c r="H35" s="53" t="s">
        <v>31</v>
      </c>
      <c r="I35" s="26" t="s">
        <v>9</v>
      </c>
      <c r="J35" s="54" t="str">
        <f t="shared" si="0"/>
        <v/>
      </c>
      <c r="K35" s="24" t="s">
        <v>10</v>
      </c>
      <c r="L35" s="29"/>
    </row>
    <row r="36" spans="1:12" ht="14.1" customHeight="1">
      <c r="A36" s="21" t="s">
        <v>17</v>
      </c>
      <c r="B36" s="22" t="s">
        <v>30</v>
      </c>
      <c r="C36" s="23"/>
      <c r="D36" s="22" t="s">
        <v>31</v>
      </c>
      <c r="E36" s="51">
        <v>10000</v>
      </c>
      <c r="F36" s="26" t="s">
        <v>8</v>
      </c>
      <c r="G36" s="52"/>
      <c r="H36" s="53" t="s">
        <v>31</v>
      </c>
      <c r="I36" s="26" t="s">
        <v>9</v>
      </c>
      <c r="J36" s="54" t="str">
        <f t="shared" si="0"/>
        <v/>
      </c>
      <c r="K36" s="24" t="s">
        <v>10</v>
      </c>
      <c r="L36" s="29"/>
    </row>
    <row r="37" spans="1:12" ht="14.1" customHeight="1">
      <c r="A37" s="21" t="s">
        <v>18</v>
      </c>
      <c r="B37" s="22" t="s">
        <v>30</v>
      </c>
      <c r="C37" s="23"/>
      <c r="D37" s="22" t="s">
        <v>31</v>
      </c>
      <c r="E37" s="51">
        <v>10000</v>
      </c>
      <c r="F37" s="26" t="s">
        <v>8</v>
      </c>
      <c r="G37" s="52"/>
      <c r="H37" s="53" t="s">
        <v>31</v>
      </c>
      <c r="I37" s="26" t="s">
        <v>9</v>
      </c>
      <c r="J37" s="54" t="str">
        <f>IF(G37&lt;&gt;"",E37*G37,"")</f>
        <v/>
      </c>
      <c r="K37" s="24" t="s">
        <v>10</v>
      </c>
      <c r="L37" s="29"/>
    </row>
    <row r="38" spans="1:12" ht="14.1" customHeight="1">
      <c r="A38" s="21" t="s">
        <v>19</v>
      </c>
      <c r="B38" s="22" t="s">
        <v>30</v>
      </c>
      <c r="C38" s="23"/>
      <c r="D38" s="22" t="s">
        <v>31</v>
      </c>
      <c r="E38" s="51">
        <v>10000</v>
      </c>
      <c r="F38" s="26" t="s">
        <v>8</v>
      </c>
      <c r="G38" s="52"/>
      <c r="H38" s="53" t="s">
        <v>31</v>
      </c>
      <c r="I38" s="26" t="s">
        <v>9</v>
      </c>
      <c r="J38" s="54" t="str">
        <f>IF(G38&lt;&gt;"",E38*G38,"")</f>
        <v/>
      </c>
      <c r="K38" s="24" t="s">
        <v>10</v>
      </c>
      <c r="L38" s="29"/>
    </row>
    <row r="39" spans="1:12" ht="14.1" customHeight="1">
      <c r="A39" s="30" t="s">
        <v>38</v>
      </c>
      <c r="B39" s="31" t="s">
        <v>30</v>
      </c>
      <c r="C39" s="32"/>
      <c r="D39" s="31" t="s">
        <v>31</v>
      </c>
      <c r="E39" s="55">
        <v>10000</v>
      </c>
      <c r="F39" s="35" t="s">
        <v>8</v>
      </c>
      <c r="G39" s="56"/>
      <c r="H39" s="57" t="s">
        <v>31</v>
      </c>
      <c r="I39" s="35" t="s">
        <v>9</v>
      </c>
      <c r="J39" s="58" t="str">
        <f t="shared" si="0"/>
        <v/>
      </c>
      <c r="K39" s="33" t="s">
        <v>10</v>
      </c>
      <c r="L39" s="38"/>
    </row>
    <row r="40" spans="1:12" ht="14.1" customHeight="1">
      <c r="A40" s="39" t="s">
        <v>20</v>
      </c>
      <c r="B40" s="24" t="s">
        <v>30</v>
      </c>
      <c r="C40" s="40"/>
      <c r="D40" s="24" t="s">
        <v>31</v>
      </c>
      <c r="E40" s="59">
        <v>10000</v>
      </c>
      <c r="F40" s="26" t="s">
        <v>8</v>
      </c>
      <c r="G40" s="27"/>
      <c r="H40" s="26" t="s">
        <v>31</v>
      </c>
      <c r="I40" s="26" t="s">
        <v>9</v>
      </c>
      <c r="J40" s="28" t="str">
        <f t="shared" si="0"/>
        <v/>
      </c>
      <c r="K40" s="24" t="s">
        <v>10</v>
      </c>
      <c r="L40" s="41"/>
    </row>
    <row r="41" spans="1:12" ht="14.1" customHeight="1">
      <c r="A41" s="21" t="s">
        <v>21</v>
      </c>
      <c r="B41" s="22" t="s">
        <v>30</v>
      </c>
      <c r="C41" s="23"/>
      <c r="D41" s="22" t="s">
        <v>31</v>
      </c>
      <c r="E41" s="51">
        <v>10000</v>
      </c>
      <c r="F41" s="26" t="s">
        <v>8</v>
      </c>
      <c r="G41" s="52"/>
      <c r="H41" s="53" t="s">
        <v>31</v>
      </c>
      <c r="I41" s="26" t="s">
        <v>9</v>
      </c>
      <c r="J41" s="54" t="str">
        <f t="shared" si="0"/>
        <v/>
      </c>
      <c r="K41" s="24" t="s">
        <v>10</v>
      </c>
      <c r="L41" s="29"/>
    </row>
    <row r="42" spans="1:12" ht="14.1" customHeight="1">
      <c r="A42" s="21" t="s">
        <v>22</v>
      </c>
      <c r="B42" s="22" t="s">
        <v>30</v>
      </c>
      <c r="C42" s="23"/>
      <c r="D42" s="22" t="s">
        <v>31</v>
      </c>
      <c r="E42" s="51">
        <v>10000</v>
      </c>
      <c r="F42" s="26" t="s">
        <v>8</v>
      </c>
      <c r="G42" s="52"/>
      <c r="H42" s="53" t="s">
        <v>31</v>
      </c>
      <c r="I42" s="26" t="s">
        <v>9</v>
      </c>
      <c r="J42" s="54" t="str">
        <f t="shared" si="0"/>
        <v/>
      </c>
      <c r="K42" s="24" t="s">
        <v>10</v>
      </c>
      <c r="L42" s="29"/>
    </row>
    <row r="43" spans="1:12" ht="14.1" customHeight="1">
      <c r="A43" s="21" t="s">
        <v>23</v>
      </c>
      <c r="B43" s="22" t="s">
        <v>30</v>
      </c>
      <c r="C43" s="23"/>
      <c r="D43" s="22" t="s">
        <v>31</v>
      </c>
      <c r="E43" s="51">
        <v>10000</v>
      </c>
      <c r="F43" s="26" t="s">
        <v>8</v>
      </c>
      <c r="G43" s="52"/>
      <c r="H43" s="53" t="s">
        <v>31</v>
      </c>
      <c r="I43" s="26" t="s">
        <v>9</v>
      </c>
      <c r="J43" s="54" t="str">
        <f t="shared" si="0"/>
        <v/>
      </c>
      <c r="K43" s="24" t="s">
        <v>10</v>
      </c>
      <c r="L43" s="29"/>
    </row>
    <row r="44" spans="1:12" ht="14.1" customHeight="1">
      <c r="A44" s="21" t="s">
        <v>24</v>
      </c>
      <c r="B44" s="22" t="s">
        <v>30</v>
      </c>
      <c r="C44" s="23"/>
      <c r="D44" s="22" t="s">
        <v>31</v>
      </c>
      <c r="E44" s="51">
        <v>10000</v>
      </c>
      <c r="F44" s="26" t="s">
        <v>8</v>
      </c>
      <c r="G44" s="52"/>
      <c r="H44" s="53" t="s">
        <v>31</v>
      </c>
      <c r="I44" s="26" t="s">
        <v>9</v>
      </c>
      <c r="J44" s="54" t="str">
        <f t="shared" si="0"/>
        <v/>
      </c>
      <c r="K44" s="24" t="s">
        <v>10</v>
      </c>
      <c r="L44" s="29"/>
    </row>
    <row r="45" spans="1:12" ht="14.1" customHeight="1">
      <c r="A45" s="21" t="s">
        <v>25</v>
      </c>
      <c r="B45" s="22" t="s">
        <v>30</v>
      </c>
      <c r="C45" s="23"/>
      <c r="D45" s="22" t="s">
        <v>31</v>
      </c>
      <c r="E45" s="51">
        <v>10000</v>
      </c>
      <c r="F45" s="26" t="s">
        <v>8</v>
      </c>
      <c r="G45" s="52"/>
      <c r="H45" s="53" t="s">
        <v>31</v>
      </c>
      <c r="I45" s="26" t="s">
        <v>9</v>
      </c>
      <c r="J45" s="54" t="str">
        <f t="shared" si="0"/>
        <v/>
      </c>
      <c r="K45" s="24" t="s">
        <v>10</v>
      </c>
      <c r="L45" s="29"/>
    </row>
    <row r="46" spans="1:12" ht="14.1" customHeight="1">
      <c r="A46" s="21" t="s">
        <v>26</v>
      </c>
      <c r="B46" s="22" t="s">
        <v>30</v>
      </c>
      <c r="C46" s="23"/>
      <c r="D46" s="22" t="s">
        <v>31</v>
      </c>
      <c r="E46" s="51">
        <v>10000</v>
      </c>
      <c r="F46" s="26" t="s">
        <v>8</v>
      </c>
      <c r="G46" s="52"/>
      <c r="H46" s="53" t="s">
        <v>31</v>
      </c>
      <c r="I46" s="26" t="s">
        <v>9</v>
      </c>
      <c r="J46" s="54" t="str">
        <f t="shared" si="0"/>
        <v/>
      </c>
      <c r="K46" s="24" t="s">
        <v>10</v>
      </c>
      <c r="L46" s="29"/>
    </row>
    <row r="47" spans="1:12" ht="14.1" customHeight="1">
      <c r="A47" s="21" t="s">
        <v>27</v>
      </c>
      <c r="B47" s="22" t="s">
        <v>30</v>
      </c>
      <c r="C47" s="23"/>
      <c r="D47" s="22" t="s">
        <v>31</v>
      </c>
      <c r="E47" s="51">
        <v>10000</v>
      </c>
      <c r="F47" s="26" t="s">
        <v>8</v>
      </c>
      <c r="G47" s="52"/>
      <c r="H47" s="53" t="s">
        <v>31</v>
      </c>
      <c r="I47" s="26" t="s">
        <v>9</v>
      </c>
      <c r="J47" s="54" t="str">
        <f t="shared" si="0"/>
        <v/>
      </c>
      <c r="K47" s="24" t="s">
        <v>10</v>
      </c>
      <c r="L47" s="29"/>
    </row>
    <row r="48" spans="1:12" ht="14.1" customHeight="1">
      <c r="A48" s="21" t="s">
        <v>28</v>
      </c>
      <c r="B48" s="22" t="s">
        <v>30</v>
      </c>
      <c r="C48" s="23"/>
      <c r="D48" s="22" t="s">
        <v>31</v>
      </c>
      <c r="E48" s="51">
        <v>10000</v>
      </c>
      <c r="F48" s="26" t="s">
        <v>8</v>
      </c>
      <c r="G48" s="52"/>
      <c r="H48" s="53" t="s">
        <v>31</v>
      </c>
      <c r="I48" s="26" t="s">
        <v>9</v>
      </c>
      <c r="J48" s="54" t="str">
        <f>IF(G48&lt;&gt;"",E48*G48,"")</f>
        <v/>
      </c>
      <c r="K48" s="24" t="s">
        <v>10</v>
      </c>
      <c r="L48" s="29"/>
    </row>
    <row r="49" spans="1:12" ht="14.1" customHeight="1">
      <c r="A49" s="21" t="s">
        <v>29</v>
      </c>
      <c r="B49" s="22" t="s">
        <v>30</v>
      </c>
      <c r="C49" s="23"/>
      <c r="D49" s="22" t="s">
        <v>31</v>
      </c>
      <c r="E49" s="51">
        <v>10000</v>
      </c>
      <c r="F49" s="26" t="s">
        <v>8</v>
      </c>
      <c r="G49" s="52"/>
      <c r="H49" s="53" t="s">
        <v>31</v>
      </c>
      <c r="I49" s="26" t="s">
        <v>9</v>
      </c>
      <c r="J49" s="54" t="str">
        <f>IF(G49&lt;&gt;"",E49*G49,"")</f>
        <v/>
      </c>
      <c r="K49" s="24" t="s">
        <v>10</v>
      </c>
      <c r="L49" s="29"/>
    </row>
    <row r="50" spans="1:12" ht="14.1" customHeight="1">
      <c r="A50" s="21" t="s">
        <v>37</v>
      </c>
      <c r="B50" s="42" t="s">
        <v>30</v>
      </c>
      <c r="C50" s="43"/>
      <c r="D50" s="42" t="s">
        <v>31</v>
      </c>
      <c r="E50" s="60">
        <v>10000</v>
      </c>
      <c r="F50" s="46" t="s">
        <v>8</v>
      </c>
      <c r="G50" s="61"/>
      <c r="H50" s="62" t="s">
        <v>31</v>
      </c>
      <c r="I50" s="46" t="s">
        <v>9</v>
      </c>
      <c r="J50" s="63" t="str">
        <f t="shared" si="0"/>
        <v/>
      </c>
      <c r="K50" s="44" t="s">
        <v>10</v>
      </c>
      <c r="L50" s="49"/>
    </row>
    <row r="51" spans="1:12" ht="14.1" customHeight="1">
      <c r="A51" s="96" t="s">
        <v>32</v>
      </c>
      <c r="B51" s="97"/>
      <c r="C51" s="97"/>
      <c r="D51" s="97"/>
      <c r="E51" s="64"/>
      <c r="F51" s="65"/>
      <c r="G51" s="66"/>
      <c r="H51" s="65"/>
      <c r="I51" s="65"/>
      <c r="J51" s="66" t="str">
        <f>IF(+SUM(J7:J50)&lt;&gt;0,SUM(J7:J50),"")</f>
        <v/>
      </c>
      <c r="K51" s="78" t="s">
        <v>10</v>
      </c>
      <c r="L51" s="67"/>
    </row>
    <row r="52" spans="1:12" ht="3" customHeight="1">
      <c r="A52" s="68"/>
      <c r="B52" s="69"/>
      <c r="C52" s="68"/>
      <c r="D52" s="68"/>
      <c r="E52" s="70"/>
      <c r="F52" s="71"/>
      <c r="G52" s="71"/>
      <c r="H52" s="71"/>
      <c r="I52" s="71"/>
      <c r="J52" s="68"/>
      <c r="K52" s="72"/>
      <c r="L52" s="68"/>
    </row>
    <row r="53" spans="1:12" ht="16.5" customHeight="1">
      <c r="A53" s="68" t="s">
        <v>33</v>
      </c>
      <c r="B53" s="69"/>
      <c r="C53" s="98" t="str">
        <f>IF(J51&lt;&gt;"",J51,"")</f>
        <v/>
      </c>
      <c r="D53" s="98"/>
      <c r="E53" s="73" t="s">
        <v>50</v>
      </c>
      <c r="F53" s="71"/>
      <c r="G53" s="71"/>
      <c r="H53" s="71"/>
      <c r="I53" s="71"/>
      <c r="J53" s="68"/>
      <c r="K53" s="72"/>
      <c r="L53" s="68"/>
    </row>
    <row r="54" spans="1:12" ht="16.5" customHeight="1">
      <c r="B54" s="69"/>
      <c r="C54" s="68"/>
      <c r="D54" s="68"/>
      <c r="E54" s="70"/>
      <c r="F54" s="74" t="s">
        <v>48</v>
      </c>
      <c r="G54" s="99"/>
      <c r="H54" s="99"/>
      <c r="I54" s="99"/>
      <c r="J54" s="68" t="s">
        <v>34</v>
      </c>
      <c r="K54" s="72"/>
      <c r="L54" s="68"/>
    </row>
    <row r="55" spans="1:12" ht="16.5" customHeight="1">
      <c r="B55" s="69"/>
      <c r="C55" s="68"/>
      <c r="D55" s="68"/>
      <c r="E55" s="70"/>
      <c r="F55" s="74" t="s">
        <v>49</v>
      </c>
      <c r="G55" s="99"/>
      <c r="H55" s="99"/>
      <c r="I55" s="99"/>
      <c r="J55" s="68" t="s">
        <v>34</v>
      </c>
      <c r="K55" s="72"/>
      <c r="L55" s="68"/>
    </row>
    <row r="56" spans="1:12" ht="16.5" customHeight="1">
      <c r="A56" s="100" t="s">
        <v>42</v>
      </c>
      <c r="B56" s="100"/>
      <c r="C56" s="68"/>
      <c r="D56" s="68"/>
      <c r="E56" s="70"/>
      <c r="F56" s="71"/>
      <c r="G56" s="71"/>
      <c r="H56" s="71"/>
      <c r="I56" s="71"/>
      <c r="J56" s="68"/>
      <c r="K56" s="72"/>
      <c r="L56" s="68"/>
    </row>
    <row r="57" spans="1:12" s="1" customFormat="1" ht="20.25" customHeight="1">
      <c r="A57" s="2"/>
      <c r="B57" s="75"/>
      <c r="C57" s="101" t="s">
        <v>47</v>
      </c>
      <c r="D57" s="101"/>
      <c r="E57" s="101"/>
      <c r="G57" s="3" t="s">
        <v>46</v>
      </c>
      <c r="H57" s="88"/>
      <c r="I57" s="88"/>
      <c r="J57" s="88"/>
      <c r="K57" s="95"/>
      <c r="L57" s="2" t="s">
        <v>0</v>
      </c>
    </row>
    <row r="58" spans="1:12" s="1" customFormat="1" ht="9" customHeight="1">
      <c r="A58" s="2"/>
      <c r="B58" s="75"/>
      <c r="C58" s="81"/>
      <c r="D58" s="81"/>
      <c r="E58" s="81"/>
      <c r="G58" s="3"/>
      <c r="H58" s="79"/>
      <c r="I58" s="79"/>
      <c r="J58" s="79"/>
      <c r="K58" s="82"/>
      <c r="L58" s="2"/>
    </row>
    <row r="59" spans="1:12" s="1" customFormat="1" ht="16.5" customHeight="1">
      <c r="A59" s="2"/>
      <c r="B59" s="2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s="1" customFormat="1" ht="20.25" customHeight="1">
      <c r="A60" s="4"/>
      <c r="B60" s="5" t="s">
        <v>36</v>
      </c>
      <c r="C60" s="88"/>
      <c r="D60" s="88"/>
      <c r="E60" s="88"/>
      <c r="F60" s="80"/>
      <c r="H60" s="86" t="s">
        <v>35</v>
      </c>
      <c r="I60" s="86"/>
      <c r="J60" s="87"/>
      <c r="K60" s="87"/>
      <c r="L60" s="2"/>
    </row>
    <row r="61" spans="1:12" ht="3" customHeight="1">
      <c r="L61" s="76"/>
    </row>
    <row r="62" spans="1:12">
      <c r="A62" s="77"/>
      <c r="L62" s="76"/>
    </row>
    <row r="63" spans="1:12">
      <c r="A63" s="68"/>
    </row>
    <row r="64" spans="1:12">
      <c r="B64" s="8"/>
    </row>
    <row r="65" spans="2:2">
      <c r="B65" s="8"/>
    </row>
    <row r="66" spans="2:2">
      <c r="B66" s="8"/>
    </row>
  </sheetData>
  <mergeCells count="16">
    <mergeCell ref="A1:L1"/>
    <mergeCell ref="A3:A4"/>
    <mergeCell ref="A6:B6"/>
    <mergeCell ref="C6:D6"/>
    <mergeCell ref="E6:K6"/>
    <mergeCell ref="H60:I60"/>
    <mergeCell ref="J60:K60"/>
    <mergeCell ref="C60:E60"/>
    <mergeCell ref="B3:D4"/>
    <mergeCell ref="H57:K57"/>
    <mergeCell ref="A51:D51"/>
    <mergeCell ref="C53:D53"/>
    <mergeCell ref="G54:I54"/>
    <mergeCell ref="A56:B56"/>
    <mergeCell ref="C57:E57"/>
    <mergeCell ref="G55:I55"/>
  </mergeCells>
  <phoneticPr fontId="3"/>
  <dataValidations xWindow="217" yWindow="326" count="2">
    <dataValidation imeMode="off" allowBlank="1" showInputMessage="1" showErrorMessage="1" promptTitle="所属" prompt="都道府県名選択" sqref="B57:B58"/>
    <dataValidation imeMode="hiragana" allowBlank="1" showInputMessage="1" showErrorMessage="1" promptTitle="所属" prompt="都道府県名選択" sqref="B3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参加料納入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OwnerPC</cp:lastModifiedBy>
  <cp:revision/>
  <cp:lastPrinted>2019-04-22T05:24:31Z</cp:lastPrinted>
  <dcterms:created xsi:type="dcterms:W3CDTF">2014-02-05T01:35:29Z</dcterms:created>
  <dcterms:modified xsi:type="dcterms:W3CDTF">2019-04-28T12:25:36Z</dcterms:modified>
</cp:coreProperties>
</file>