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20520" windowHeight="4020"/>
  </bookViews>
  <sheets>
    <sheet name="申込人数" sheetId="1" r:id="rId1"/>
  </sheets>
  <definedNames>
    <definedName name="_xlnm.Print_Area" localSheetId="0">申込人数!$A$1:$R$27</definedName>
  </definedNames>
  <calcPr calcId="145621"/>
</workbook>
</file>

<file path=xl/calcChain.xml><?xml version="1.0" encoding="utf-8"?>
<calcChain xmlns="http://schemas.openxmlformats.org/spreadsheetml/2006/main">
  <c r="R23" i="1" l="1"/>
  <c r="K23" i="1"/>
  <c r="C23" i="1"/>
  <c r="D23" i="1" s="1"/>
  <c r="A23" i="1"/>
  <c r="A24" i="1"/>
  <c r="A25" i="1"/>
  <c r="A26" i="1"/>
  <c r="M27" i="1" l="1"/>
  <c r="N27" i="1"/>
  <c r="O27" i="1"/>
  <c r="P27" i="1"/>
  <c r="Q27" i="1"/>
  <c r="L27" i="1"/>
  <c r="F27" i="1"/>
  <c r="G27" i="1"/>
  <c r="H27" i="1"/>
  <c r="I27" i="1"/>
  <c r="J27" i="1"/>
  <c r="E27" i="1"/>
  <c r="C17" i="1"/>
  <c r="D17" i="1" s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K27" i="1" l="1"/>
  <c r="R27" i="1"/>
  <c r="C16" i="1"/>
  <c r="D16" i="1" s="1"/>
  <c r="R5" i="1"/>
  <c r="K16" i="1"/>
  <c r="C22" i="1"/>
  <c r="D22" i="1" s="1"/>
  <c r="R24" i="1"/>
  <c r="K22" i="1"/>
  <c r="C21" i="1" l="1"/>
  <c r="D21" i="1" s="1"/>
  <c r="K13" i="1"/>
  <c r="C13" i="1" l="1"/>
  <c r="D13" i="1" s="1"/>
  <c r="R14" i="1"/>
  <c r="R11" i="1"/>
  <c r="K15" i="1"/>
  <c r="C15" i="1"/>
  <c r="D15" i="1" s="1"/>
  <c r="R13" i="1" l="1"/>
  <c r="K6" i="1"/>
  <c r="C6" i="1"/>
  <c r="D6" i="1" s="1"/>
  <c r="R15" i="1"/>
  <c r="K26" i="1"/>
  <c r="C26" i="1"/>
  <c r="D26" i="1" s="1"/>
  <c r="R17" i="1"/>
  <c r="R7" i="1"/>
  <c r="R25" i="1"/>
  <c r="R8" i="1"/>
  <c r="R10" i="1"/>
  <c r="R21" i="1"/>
  <c r="R16" i="1"/>
  <c r="R18" i="1"/>
  <c r="R12" i="1"/>
  <c r="R9" i="1"/>
  <c r="R22" i="1"/>
  <c r="R19" i="1"/>
  <c r="R6" i="1"/>
  <c r="R20" i="1"/>
  <c r="K21" i="1"/>
  <c r="K10" i="1"/>
  <c r="K5" i="1"/>
  <c r="K20" i="1"/>
  <c r="K14" i="1"/>
  <c r="K19" i="1"/>
  <c r="K25" i="1"/>
  <c r="K9" i="1"/>
  <c r="K11" i="1"/>
  <c r="K12" i="1"/>
  <c r="K7" i="1"/>
  <c r="K8" i="1"/>
  <c r="K24" i="1"/>
  <c r="K18" i="1"/>
  <c r="C18" i="1" l="1"/>
  <c r="D18" i="1" s="1"/>
  <c r="C8" i="1"/>
  <c r="D8" i="1" s="1"/>
  <c r="C24" i="1"/>
  <c r="D24" i="1" s="1"/>
  <c r="C7" i="1"/>
  <c r="D7" i="1" s="1"/>
  <c r="C12" i="1"/>
  <c r="D12" i="1" s="1"/>
  <c r="C11" i="1"/>
  <c r="D11" i="1" s="1"/>
  <c r="C9" i="1"/>
  <c r="D9" i="1" s="1"/>
  <c r="C25" i="1"/>
  <c r="D25" i="1" s="1"/>
  <c r="C19" i="1"/>
  <c r="D19" i="1" s="1"/>
  <c r="C14" i="1"/>
  <c r="D14" i="1" s="1"/>
  <c r="C20" i="1"/>
  <c r="D20" i="1" s="1"/>
  <c r="C5" i="1"/>
  <c r="C10" i="1"/>
  <c r="D10" i="1" s="1"/>
  <c r="C27" i="1" l="1"/>
  <c r="D5" i="1"/>
  <c r="D27" i="1" s="1"/>
</calcChain>
</file>

<file path=xl/sharedStrings.xml><?xml version="1.0" encoding="utf-8"?>
<sst xmlns="http://schemas.openxmlformats.org/spreadsheetml/2006/main" count="46" uniqueCount="34">
  <si>
    <t>人数</t>
    <rPh sb="0" eb="2">
      <t>ニンズウ</t>
    </rPh>
    <phoneticPr fontId="2"/>
  </si>
  <si>
    <t>参加費</t>
    <rPh sb="0" eb="3">
      <t>サンカヒ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</si>
  <si>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</si>
  <si>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</si>
  <si>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</si>
  <si>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シングルス</t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</si>
  <si>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</si>
  <si>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</si>
  <si>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</si>
  <si>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ダブルス</t>
    <phoneticPr fontId="2"/>
  </si>
  <si>
    <t>計</t>
    <rPh sb="0" eb="1">
      <t>ケイ</t>
    </rPh>
    <phoneticPr fontId="2"/>
  </si>
  <si>
    <t>前橋東</t>
  </si>
  <si>
    <t>宮郷ジュニア</t>
  </si>
  <si>
    <t>相生ジュニア</t>
  </si>
  <si>
    <t>笠懸ジュニア</t>
  </si>
  <si>
    <t>吉岡ジュニア</t>
  </si>
  <si>
    <t>尾島ジュニア</t>
  </si>
  <si>
    <t>神明ジュニア</t>
  </si>
  <si>
    <t>高崎ジュニア</t>
  </si>
  <si>
    <t>強戸ジュニア</t>
  </si>
  <si>
    <t>ＭＣジュニア</t>
  </si>
  <si>
    <t>昭和ジュニア</t>
  </si>
  <si>
    <t>桐生川内ジュニア</t>
  </si>
  <si>
    <t>藤岡ジュニア</t>
  </si>
  <si>
    <t>板倉ジュニア</t>
  </si>
  <si>
    <t>大泉ＪＢＣ</t>
  </si>
  <si>
    <t>渋川リトルバーズ</t>
  </si>
  <si>
    <t>菱ジュニア</t>
  </si>
  <si>
    <t>２０１5　第２４回全国小学生選手権大会群馬県予選申込み</t>
    <rPh sb="5" eb="6">
      <t>ダイ</t>
    </rPh>
    <rPh sb="8" eb="9">
      <t>カイ</t>
    </rPh>
    <rPh sb="9" eb="11">
      <t>ゼンコク</t>
    </rPh>
    <rPh sb="11" eb="14">
      <t>ショウガクセイ</t>
    </rPh>
    <rPh sb="14" eb="17">
      <t>センシュケン</t>
    </rPh>
    <rPh sb="17" eb="19">
      <t>タイカイ</t>
    </rPh>
    <rPh sb="19" eb="22">
      <t>グンマケン</t>
    </rPh>
    <rPh sb="22" eb="24">
      <t>ヨセン</t>
    </rPh>
    <rPh sb="24" eb="25">
      <t>モウ</t>
    </rPh>
    <rPh sb="25" eb="26">
      <t>コ</t>
    </rPh>
    <phoneticPr fontId="2"/>
  </si>
  <si>
    <t>青空会ＪＢＣ</t>
  </si>
  <si>
    <t>群馬レジェンズ</t>
  </si>
  <si>
    <t>藪塚ジュニア</t>
  </si>
  <si>
    <t>太田ジュニア</t>
  </si>
  <si>
    <t>桜木ジュニア</t>
    <rPh sb="0" eb="2">
      <t>サクラギ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</si>
</sst>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3" xfId="0" applyFont="1" applyBorder="1">
      <alignment vertical="center"/>
    </xf>
    <xf numFmtId="176" fontId="5" fillId="0" borderId="3" xfId="1" applyNumberFormat="1" applyFont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3" borderId="3" xfId="0" applyFill="1" applyBorder="1">
      <alignment vertical="center"/>
    </xf>
    <xf numFmtId="176" fontId="5" fillId="0" borderId="3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98" zoomScaleNormal="98" workbookViewId="0">
      <pane xSplit="2" ySplit="4" topLeftCell="C18" activePane="bottomRight" state="frozen"/>
      <selection pane="topRight" activeCell="C1" sqref="C1"/>
      <selection pane="bottomLeft" activeCell="A6" sqref="A6"/>
      <selection pane="bottomRight" activeCell="H23" sqref="H23"/>
    </sheetView>
  </sheetViews>
  <sheetFormatPr defaultRowHeight="14.25" x14ac:dyDescent="0.15"/>
  <cols>
    <col min="1" max="1" width="4.375" customWidth="1"/>
    <col min="2" max="2" width="19.375" style="2" customWidth="1"/>
    <col min="3" max="3" width="9" style="18"/>
    <col min="4" max="4" width="10.125" bestFit="1" customWidth="1"/>
    <col min="5" max="18" width="6.125" customWidth="1"/>
  </cols>
  <sheetData>
    <row r="1" spans="1:18" ht="25.5" customHeight="1" x14ac:dyDescent="0.15">
      <c r="B1" s="21" t="s">
        <v>28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"/>
    </row>
    <row r="2" spans="1:18" ht="13.5" x14ac:dyDescent="0.15">
      <c r="A2" s="12"/>
      <c r="B2" s="13"/>
      <c r="C2" s="39" t="s">
        <v>0</v>
      </c>
      <c r="D2" s="36" t="s">
        <v>1</v>
      </c>
      <c r="E2" s="27" t="s">
        <v>5</v>
      </c>
      <c r="F2" s="28"/>
      <c r="G2" s="28"/>
      <c r="H2" s="28"/>
      <c r="I2" s="28"/>
      <c r="J2" s="29"/>
      <c r="K2" s="33" t="s">
        <v>10</v>
      </c>
      <c r="L2" s="30" t="s">
        <v>9</v>
      </c>
      <c r="M2" s="31"/>
      <c r="N2" s="31"/>
      <c r="O2" s="31"/>
      <c r="P2" s="31"/>
      <c r="Q2" s="32"/>
      <c r="R2" s="22" t="s">
        <v>10</v>
      </c>
    </row>
    <row r="3" spans="1:18" ht="13.5" x14ac:dyDescent="0.15">
      <c r="A3" s="14"/>
      <c r="B3" s="15"/>
      <c r="C3" s="40"/>
      <c r="D3" s="37"/>
      <c r="E3" s="27" t="s">
        <v>2</v>
      </c>
      <c r="F3" s="28"/>
      <c r="G3" s="29"/>
      <c r="H3" s="27" t="s">
        <v>3</v>
      </c>
      <c r="I3" s="28"/>
      <c r="J3" s="29"/>
      <c r="K3" s="34"/>
      <c r="L3" s="30" t="s">
        <v>2</v>
      </c>
      <c r="M3" s="31"/>
      <c r="N3" s="32"/>
      <c r="O3" s="30" t="s">
        <v>3</v>
      </c>
      <c r="P3" s="31"/>
      <c r="Q3" s="32"/>
      <c r="R3" s="23"/>
    </row>
    <row r="4" spans="1:18" ht="15.75" customHeight="1" x14ac:dyDescent="0.15">
      <c r="A4" s="16"/>
      <c r="B4" s="17"/>
      <c r="C4" s="41"/>
      <c r="D4" s="38"/>
      <c r="E4" s="10" t="s">
        <v>8</v>
      </c>
      <c r="F4" s="10" t="s">
        <v>7</v>
      </c>
      <c r="G4" s="10" t="s">
        <v>6</v>
      </c>
      <c r="H4" s="10" t="s">
        <v>8</v>
      </c>
      <c r="I4" s="10" t="s">
        <v>7</v>
      </c>
      <c r="J4" s="10" t="s">
        <v>6</v>
      </c>
      <c r="K4" s="35"/>
      <c r="L4" s="11" t="s">
        <v>8</v>
      </c>
      <c r="M4" s="11" t="s">
        <v>7</v>
      </c>
      <c r="N4" s="11" t="s">
        <v>6</v>
      </c>
      <c r="O4" s="11" t="s">
        <v>8</v>
      </c>
      <c r="P4" s="11" t="s">
        <v>7</v>
      </c>
      <c r="Q4" s="11" t="s">
        <v>6</v>
      </c>
      <c r="R4" s="24"/>
    </row>
    <row r="5" spans="1:18" s="7" customFormat="1" ht="21.75" customHeight="1" x14ac:dyDescent="0.15">
      <c r="A5" s="3">
        <f t="shared" ref="A5:A26" si="0">ROW()-4</f>
        <v>1</v>
      </c>
      <c r="B5" s="19" t="s">
        <v>25</v>
      </c>
      <c r="C5" s="20">
        <f t="shared" ref="C5:C26" si="1">G5+F5+E5+J5+I5+H5+(N5+M5+L5+Q5+P5+O5)*2</f>
        <v>23</v>
      </c>
      <c r="D5" s="4">
        <f t="shared" ref="D5:D26" si="2">C5*500</f>
        <v>11500</v>
      </c>
      <c r="E5" s="10">
        <v>1</v>
      </c>
      <c r="F5" s="10">
        <v>2</v>
      </c>
      <c r="G5" s="10">
        <v>2</v>
      </c>
      <c r="H5" s="10">
        <v>1</v>
      </c>
      <c r="I5" s="10">
        <v>3</v>
      </c>
      <c r="J5" s="10">
        <v>4</v>
      </c>
      <c r="K5" s="5">
        <f t="shared" ref="K5:K16" si="3">SUM(E5:J5)</f>
        <v>13</v>
      </c>
      <c r="L5" s="11">
        <v>2</v>
      </c>
      <c r="M5" s="11"/>
      <c r="N5" s="11">
        <v>1</v>
      </c>
      <c r="O5" s="11"/>
      <c r="P5" s="11"/>
      <c r="Q5" s="11">
        <v>2</v>
      </c>
      <c r="R5" s="6">
        <f t="shared" ref="R5:R25" si="4">SUM(L5:Q5)</f>
        <v>5</v>
      </c>
    </row>
    <row r="6" spans="1:18" s="7" customFormat="1" ht="21.75" customHeight="1" x14ac:dyDescent="0.15">
      <c r="A6" s="3">
        <f t="shared" si="0"/>
        <v>2</v>
      </c>
      <c r="B6" s="19" t="s">
        <v>14</v>
      </c>
      <c r="C6" s="20">
        <f t="shared" si="1"/>
        <v>19</v>
      </c>
      <c r="D6" s="4">
        <f t="shared" si="2"/>
        <v>9500</v>
      </c>
      <c r="E6" s="10"/>
      <c r="F6" s="10"/>
      <c r="G6" s="10">
        <v>1</v>
      </c>
      <c r="H6" s="10"/>
      <c r="I6" s="10">
        <v>2</v>
      </c>
      <c r="J6" s="10"/>
      <c r="K6" s="5">
        <f t="shared" si="3"/>
        <v>3</v>
      </c>
      <c r="L6" s="11">
        <v>1</v>
      </c>
      <c r="M6" s="11">
        <v>3</v>
      </c>
      <c r="N6" s="11">
        <v>1</v>
      </c>
      <c r="O6" s="11"/>
      <c r="P6" s="11">
        <v>2</v>
      </c>
      <c r="Q6" s="11">
        <v>1</v>
      </c>
      <c r="R6" s="6">
        <f t="shared" si="4"/>
        <v>8</v>
      </c>
    </row>
    <row r="7" spans="1:18" s="7" customFormat="1" ht="21.75" customHeight="1" x14ac:dyDescent="0.15">
      <c r="A7" s="3">
        <f t="shared" si="0"/>
        <v>3</v>
      </c>
      <c r="B7" s="19" t="s">
        <v>11</v>
      </c>
      <c r="C7" s="20">
        <f t="shared" si="1"/>
        <v>19</v>
      </c>
      <c r="D7" s="4">
        <f t="shared" si="2"/>
        <v>9500</v>
      </c>
      <c r="E7" s="10"/>
      <c r="F7" s="10"/>
      <c r="G7" s="10">
        <v>1</v>
      </c>
      <c r="H7" s="10">
        <v>5</v>
      </c>
      <c r="I7" s="10">
        <v>4</v>
      </c>
      <c r="J7" s="10">
        <v>3</v>
      </c>
      <c r="K7" s="5">
        <f t="shared" si="3"/>
        <v>13</v>
      </c>
      <c r="L7" s="11"/>
      <c r="M7" s="11"/>
      <c r="N7" s="11">
        <v>1</v>
      </c>
      <c r="O7" s="11">
        <v>1</v>
      </c>
      <c r="P7" s="11">
        <v>1</v>
      </c>
      <c r="Q7" s="11"/>
      <c r="R7" s="6">
        <f t="shared" si="4"/>
        <v>3</v>
      </c>
    </row>
    <row r="8" spans="1:18" s="7" customFormat="1" ht="21.75" customHeight="1" x14ac:dyDescent="0.15">
      <c r="A8" s="3">
        <f t="shared" si="0"/>
        <v>4</v>
      </c>
      <c r="B8" s="19" t="s">
        <v>15</v>
      </c>
      <c r="C8" s="20">
        <f t="shared" si="1"/>
        <v>18</v>
      </c>
      <c r="D8" s="4">
        <f t="shared" si="2"/>
        <v>9000</v>
      </c>
      <c r="E8" s="10">
        <v>5</v>
      </c>
      <c r="F8" s="10">
        <v>1</v>
      </c>
      <c r="G8" s="10">
        <v>2</v>
      </c>
      <c r="H8" s="10">
        <v>9</v>
      </c>
      <c r="I8" s="10">
        <v>1</v>
      </c>
      <c r="J8" s="10"/>
      <c r="K8" s="5">
        <f t="shared" si="3"/>
        <v>18</v>
      </c>
      <c r="L8" s="11"/>
      <c r="M8" s="11"/>
      <c r="N8" s="11"/>
      <c r="O8" s="11"/>
      <c r="P8" s="11"/>
      <c r="Q8" s="11"/>
      <c r="R8" s="6">
        <f t="shared" si="4"/>
        <v>0</v>
      </c>
    </row>
    <row r="9" spans="1:18" s="7" customFormat="1" ht="21.75" customHeight="1" x14ac:dyDescent="0.15">
      <c r="A9" s="3">
        <f t="shared" si="0"/>
        <v>5</v>
      </c>
      <c r="B9" s="19" t="s">
        <v>17</v>
      </c>
      <c r="C9" s="20">
        <f t="shared" si="1"/>
        <v>18</v>
      </c>
      <c r="D9" s="4">
        <f t="shared" si="2"/>
        <v>9000</v>
      </c>
      <c r="E9" s="10">
        <v>1</v>
      </c>
      <c r="F9" s="10">
        <v>1</v>
      </c>
      <c r="G9" s="10">
        <v>5</v>
      </c>
      <c r="H9" s="10">
        <v>4</v>
      </c>
      <c r="I9" s="10">
        <v>1</v>
      </c>
      <c r="J9" s="10">
        <v>2</v>
      </c>
      <c r="K9" s="5">
        <f t="shared" si="3"/>
        <v>14</v>
      </c>
      <c r="L9" s="11">
        <v>1</v>
      </c>
      <c r="M9" s="11">
        <v>1</v>
      </c>
      <c r="N9" s="11"/>
      <c r="O9" s="11"/>
      <c r="P9" s="11"/>
      <c r="Q9" s="11"/>
      <c r="R9" s="6">
        <f t="shared" si="4"/>
        <v>2</v>
      </c>
    </row>
    <row r="10" spans="1:18" s="7" customFormat="1" ht="21.75" customHeight="1" x14ac:dyDescent="0.15">
      <c r="A10" s="3">
        <f t="shared" si="0"/>
        <v>6</v>
      </c>
      <c r="B10" s="19" t="s">
        <v>12</v>
      </c>
      <c r="C10" s="20">
        <f t="shared" si="1"/>
        <v>17</v>
      </c>
      <c r="D10" s="4">
        <f t="shared" si="2"/>
        <v>8500</v>
      </c>
      <c r="E10" s="10">
        <v>5</v>
      </c>
      <c r="F10" s="10"/>
      <c r="G10" s="10">
        <v>4</v>
      </c>
      <c r="H10" s="10">
        <v>1</v>
      </c>
      <c r="I10" s="10">
        <v>4</v>
      </c>
      <c r="J10" s="10">
        <v>3</v>
      </c>
      <c r="K10" s="5">
        <f t="shared" si="3"/>
        <v>17</v>
      </c>
      <c r="L10" s="11"/>
      <c r="M10" s="11"/>
      <c r="N10" s="11"/>
      <c r="O10" s="11"/>
      <c r="P10" s="11"/>
      <c r="Q10" s="11"/>
      <c r="R10" s="6">
        <f t="shared" si="4"/>
        <v>0</v>
      </c>
    </row>
    <row r="11" spans="1:18" s="7" customFormat="1" ht="21.75" customHeight="1" x14ac:dyDescent="0.15">
      <c r="A11" s="3">
        <f t="shared" si="0"/>
        <v>7</v>
      </c>
      <c r="B11" s="19" t="s">
        <v>31</v>
      </c>
      <c r="C11" s="20">
        <f t="shared" si="1"/>
        <v>17</v>
      </c>
      <c r="D11" s="4">
        <f t="shared" si="2"/>
        <v>8500</v>
      </c>
      <c r="E11" s="10"/>
      <c r="F11" s="10">
        <v>1</v>
      </c>
      <c r="G11" s="10">
        <v>3</v>
      </c>
      <c r="H11" s="10">
        <v>1</v>
      </c>
      <c r="I11" s="10">
        <v>2</v>
      </c>
      <c r="J11" s="10"/>
      <c r="K11" s="5">
        <f t="shared" si="3"/>
        <v>7</v>
      </c>
      <c r="L11" s="11">
        <v>1</v>
      </c>
      <c r="M11" s="11">
        <v>1</v>
      </c>
      <c r="N11" s="11"/>
      <c r="O11" s="11">
        <v>1</v>
      </c>
      <c r="P11" s="11"/>
      <c r="Q11" s="11">
        <v>2</v>
      </c>
      <c r="R11" s="6">
        <f t="shared" si="4"/>
        <v>5</v>
      </c>
    </row>
    <row r="12" spans="1:18" s="7" customFormat="1" ht="21.75" customHeight="1" x14ac:dyDescent="0.15">
      <c r="A12" s="3">
        <f t="shared" si="0"/>
        <v>8</v>
      </c>
      <c r="B12" s="19" t="s">
        <v>18</v>
      </c>
      <c r="C12" s="20">
        <f t="shared" si="1"/>
        <v>15</v>
      </c>
      <c r="D12" s="4">
        <f t="shared" si="2"/>
        <v>7500</v>
      </c>
      <c r="E12" s="10"/>
      <c r="F12" s="10"/>
      <c r="G12" s="10">
        <v>1</v>
      </c>
      <c r="H12" s="10">
        <v>1</v>
      </c>
      <c r="I12" s="10"/>
      <c r="J12" s="10">
        <v>3</v>
      </c>
      <c r="K12" s="5">
        <f t="shared" si="3"/>
        <v>5</v>
      </c>
      <c r="L12" s="11">
        <v>2</v>
      </c>
      <c r="M12" s="11"/>
      <c r="N12" s="11">
        <v>1</v>
      </c>
      <c r="O12" s="11"/>
      <c r="P12" s="11"/>
      <c r="Q12" s="11">
        <v>2</v>
      </c>
      <c r="R12" s="6">
        <f t="shared" si="4"/>
        <v>5</v>
      </c>
    </row>
    <row r="13" spans="1:18" s="7" customFormat="1" ht="21.75" customHeight="1" x14ac:dyDescent="0.15">
      <c r="A13" s="3">
        <f t="shared" si="0"/>
        <v>9</v>
      </c>
      <c r="B13" s="19" t="s">
        <v>26</v>
      </c>
      <c r="C13" s="20">
        <f t="shared" si="1"/>
        <v>12</v>
      </c>
      <c r="D13" s="4">
        <f t="shared" si="2"/>
        <v>6000</v>
      </c>
      <c r="E13" s="10"/>
      <c r="F13" s="10">
        <v>2</v>
      </c>
      <c r="G13" s="10">
        <v>2</v>
      </c>
      <c r="H13" s="10">
        <v>4</v>
      </c>
      <c r="I13" s="10">
        <v>4</v>
      </c>
      <c r="J13" s="10"/>
      <c r="K13" s="5">
        <f t="shared" si="3"/>
        <v>12</v>
      </c>
      <c r="L13" s="11"/>
      <c r="M13" s="11"/>
      <c r="N13" s="11"/>
      <c r="O13" s="11"/>
      <c r="P13" s="11"/>
      <c r="Q13" s="11"/>
      <c r="R13" s="6">
        <f t="shared" si="4"/>
        <v>0</v>
      </c>
    </row>
    <row r="14" spans="1:18" s="7" customFormat="1" ht="21.75" customHeight="1" x14ac:dyDescent="0.15">
      <c r="A14" s="3">
        <f t="shared" si="0"/>
        <v>10</v>
      </c>
      <c r="B14" s="19" t="s">
        <v>20</v>
      </c>
      <c r="C14" s="20">
        <f t="shared" si="1"/>
        <v>12</v>
      </c>
      <c r="D14" s="4">
        <f t="shared" si="2"/>
        <v>6000</v>
      </c>
      <c r="E14" s="10"/>
      <c r="F14" s="10">
        <v>1</v>
      </c>
      <c r="G14" s="10">
        <v>1</v>
      </c>
      <c r="H14" s="10">
        <v>4</v>
      </c>
      <c r="I14" s="10">
        <v>1</v>
      </c>
      <c r="J14" s="10">
        <v>3</v>
      </c>
      <c r="K14" s="5">
        <f t="shared" si="3"/>
        <v>10</v>
      </c>
      <c r="L14" s="11"/>
      <c r="M14" s="11"/>
      <c r="N14" s="11"/>
      <c r="O14" s="11"/>
      <c r="P14" s="11">
        <v>1</v>
      </c>
      <c r="Q14" s="11"/>
      <c r="R14" s="6">
        <f t="shared" si="4"/>
        <v>1</v>
      </c>
    </row>
    <row r="15" spans="1:18" s="7" customFormat="1" ht="21.75" customHeight="1" x14ac:dyDescent="0.15">
      <c r="A15" s="3">
        <f t="shared" si="0"/>
        <v>11</v>
      </c>
      <c r="B15" s="19" t="s">
        <v>23</v>
      </c>
      <c r="C15" s="20">
        <f t="shared" si="1"/>
        <v>10</v>
      </c>
      <c r="D15" s="4">
        <f t="shared" si="2"/>
        <v>5000</v>
      </c>
      <c r="E15" s="10">
        <v>1</v>
      </c>
      <c r="F15" s="10">
        <v>1</v>
      </c>
      <c r="G15" s="10">
        <v>2</v>
      </c>
      <c r="H15" s="10"/>
      <c r="I15" s="10"/>
      <c r="J15" s="10">
        <v>4</v>
      </c>
      <c r="K15" s="5">
        <f t="shared" si="3"/>
        <v>8</v>
      </c>
      <c r="L15" s="11">
        <v>1</v>
      </c>
      <c r="M15" s="11"/>
      <c r="N15" s="11"/>
      <c r="O15" s="11"/>
      <c r="P15" s="11"/>
      <c r="Q15" s="11"/>
      <c r="R15" s="6">
        <f t="shared" si="4"/>
        <v>1</v>
      </c>
    </row>
    <row r="16" spans="1:18" s="7" customFormat="1" ht="21.75" customHeight="1" x14ac:dyDescent="0.15">
      <c r="A16" s="3">
        <f t="shared" si="0"/>
        <v>12</v>
      </c>
      <c r="B16" s="19" t="s">
        <v>13</v>
      </c>
      <c r="C16" s="20">
        <f t="shared" si="1"/>
        <v>10</v>
      </c>
      <c r="D16" s="4">
        <f t="shared" si="2"/>
        <v>5000</v>
      </c>
      <c r="E16" s="10">
        <v>1</v>
      </c>
      <c r="F16" s="10">
        <v>1</v>
      </c>
      <c r="G16" s="10">
        <v>1</v>
      </c>
      <c r="H16" s="10"/>
      <c r="I16" s="10">
        <v>3</v>
      </c>
      <c r="J16" s="10"/>
      <c r="K16" s="5">
        <f t="shared" si="3"/>
        <v>6</v>
      </c>
      <c r="L16" s="11">
        <v>1</v>
      </c>
      <c r="M16" s="11"/>
      <c r="N16" s="11"/>
      <c r="O16" s="11">
        <v>1</v>
      </c>
      <c r="P16" s="11"/>
      <c r="Q16" s="11"/>
      <c r="R16" s="6">
        <f t="shared" si="4"/>
        <v>2</v>
      </c>
    </row>
    <row r="17" spans="1:18" s="7" customFormat="1" ht="21.75" customHeight="1" x14ac:dyDescent="0.15">
      <c r="A17" s="3">
        <f t="shared" si="0"/>
        <v>13</v>
      </c>
      <c r="B17" s="19" t="s">
        <v>21</v>
      </c>
      <c r="C17" s="20">
        <f t="shared" si="1"/>
        <v>10</v>
      </c>
      <c r="D17" s="4">
        <f t="shared" si="2"/>
        <v>5000</v>
      </c>
      <c r="E17" s="10"/>
      <c r="F17" s="10"/>
      <c r="G17" s="10"/>
      <c r="H17" s="10"/>
      <c r="I17" s="10"/>
      <c r="J17" s="10">
        <v>4</v>
      </c>
      <c r="K17" s="5"/>
      <c r="L17" s="11"/>
      <c r="M17" s="11">
        <v>1</v>
      </c>
      <c r="N17" s="11"/>
      <c r="O17" s="11">
        <v>1</v>
      </c>
      <c r="P17" s="11">
        <v>1</v>
      </c>
      <c r="Q17" s="11"/>
      <c r="R17" s="6">
        <f t="shared" si="4"/>
        <v>3</v>
      </c>
    </row>
    <row r="18" spans="1:18" s="7" customFormat="1" ht="21.75" customHeight="1" x14ac:dyDescent="0.15">
      <c r="A18" s="3">
        <f t="shared" si="0"/>
        <v>14</v>
      </c>
      <c r="B18" s="19" t="s">
        <v>19</v>
      </c>
      <c r="C18" s="20">
        <f t="shared" si="1"/>
        <v>9</v>
      </c>
      <c r="D18" s="4">
        <f t="shared" si="2"/>
        <v>4500</v>
      </c>
      <c r="E18" s="10">
        <v>1</v>
      </c>
      <c r="F18" s="10"/>
      <c r="G18" s="10">
        <v>1</v>
      </c>
      <c r="H18" s="10">
        <v>1</v>
      </c>
      <c r="I18" s="10">
        <v>1</v>
      </c>
      <c r="J18" s="10">
        <v>1</v>
      </c>
      <c r="K18" s="5">
        <f t="shared" ref="K18:K26" si="5">SUM(E18:J18)</f>
        <v>5</v>
      </c>
      <c r="L18" s="11"/>
      <c r="M18" s="11"/>
      <c r="N18" s="11"/>
      <c r="O18" s="11">
        <v>1</v>
      </c>
      <c r="P18" s="11"/>
      <c r="Q18" s="11">
        <v>1</v>
      </c>
      <c r="R18" s="6">
        <f t="shared" si="4"/>
        <v>2</v>
      </c>
    </row>
    <row r="19" spans="1:18" s="7" customFormat="1" ht="21.75" customHeight="1" x14ac:dyDescent="0.15">
      <c r="A19" s="3">
        <f t="shared" si="0"/>
        <v>15</v>
      </c>
      <c r="B19" s="19" t="s">
        <v>27</v>
      </c>
      <c r="C19" s="20">
        <f t="shared" si="1"/>
        <v>9</v>
      </c>
      <c r="D19" s="4">
        <f t="shared" si="2"/>
        <v>4500</v>
      </c>
      <c r="E19" s="10"/>
      <c r="F19" s="10"/>
      <c r="G19" s="10">
        <v>1</v>
      </c>
      <c r="H19" s="10">
        <v>3</v>
      </c>
      <c r="I19" s="10">
        <v>4</v>
      </c>
      <c r="J19" s="10">
        <v>1</v>
      </c>
      <c r="K19" s="5">
        <f t="shared" si="5"/>
        <v>9</v>
      </c>
      <c r="L19" s="11"/>
      <c r="M19" s="11"/>
      <c r="N19" s="11"/>
      <c r="O19" s="11"/>
      <c r="P19" s="11"/>
      <c r="Q19" s="11"/>
      <c r="R19" s="6">
        <f t="shared" si="4"/>
        <v>0</v>
      </c>
    </row>
    <row r="20" spans="1:18" s="7" customFormat="1" ht="21.75" customHeight="1" x14ac:dyDescent="0.15">
      <c r="A20" s="3">
        <f t="shared" si="0"/>
        <v>16</v>
      </c>
      <c r="B20" s="19" t="s">
        <v>16</v>
      </c>
      <c r="C20" s="20">
        <f t="shared" si="1"/>
        <v>8</v>
      </c>
      <c r="D20" s="4">
        <f t="shared" si="2"/>
        <v>4000</v>
      </c>
      <c r="E20" s="10">
        <v>1</v>
      </c>
      <c r="F20" s="10">
        <v>1</v>
      </c>
      <c r="G20" s="10"/>
      <c r="H20" s="10">
        <v>3</v>
      </c>
      <c r="I20" s="10">
        <v>2</v>
      </c>
      <c r="J20" s="10">
        <v>1</v>
      </c>
      <c r="K20" s="5">
        <f t="shared" si="5"/>
        <v>8</v>
      </c>
      <c r="L20" s="11"/>
      <c r="M20" s="11"/>
      <c r="N20" s="11"/>
      <c r="O20" s="11"/>
      <c r="P20" s="11"/>
      <c r="Q20" s="11"/>
      <c r="R20" s="6">
        <f t="shared" si="4"/>
        <v>0</v>
      </c>
    </row>
    <row r="21" spans="1:18" s="7" customFormat="1" ht="21.75" customHeight="1" x14ac:dyDescent="0.15">
      <c r="A21" s="3">
        <f t="shared" si="0"/>
        <v>17</v>
      </c>
      <c r="B21" s="19" t="s">
        <v>29</v>
      </c>
      <c r="C21" s="20">
        <f t="shared" si="1"/>
        <v>6</v>
      </c>
      <c r="D21" s="4">
        <f t="shared" si="2"/>
        <v>3000</v>
      </c>
      <c r="E21" s="10">
        <v>1</v>
      </c>
      <c r="F21" s="10">
        <v>3</v>
      </c>
      <c r="G21" s="10">
        <v>1</v>
      </c>
      <c r="H21" s="10"/>
      <c r="I21" s="10"/>
      <c r="J21" s="10">
        <v>1</v>
      </c>
      <c r="K21" s="5">
        <f t="shared" si="5"/>
        <v>6</v>
      </c>
      <c r="L21" s="11"/>
      <c r="M21" s="11"/>
      <c r="N21" s="11"/>
      <c r="O21" s="11"/>
      <c r="P21" s="11"/>
      <c r="Q21" s="11"/>
      <c r="R21" s="6">
        <f t="shared" si="4"/>
        <v>0</v>
      </c>
    </row>
    <row r="22" spans="1:18" s="7" customFormat="1" ht="21.75" customHeight="1" x14ac:dyDescent="0.15">
      <c r="A22" s="3">
        <f t="shared" si="0"/>
        <v>18</v>
      </c>
      <c r="B22" s="19" t="s">
        <v>22</v>
      </c>
      <c r="C22" s="20">
        <f t="shared" si="1"/>
        <v>5</v>
      </c>
      <c r="D22" s="4">
        <f t="shared" si="2"/>
        <v>2500</v>
      </c>
      <c r="E22" s="10"/>
      <c r="F22" s="10"/>
      <c r="G22" s="10"/>
      <c r="H22" s="10"/>
      <c r="I22" s="10">
        <v>5</v>
      </c>
      <c r="J22" s="10"/>
      <c r="K22" s="5">
        <f>SUM(E22:J22)</f>
        <v>5</v>
      </c>
      <c r="L22" s="11"/>
      <c r="M22" s="11"/>
      <c r="N22" s="11"/>
      <c r="O22" s="11"/>
      <c r="P22" s="11"/>
      <c r="Q22" s="11"/>
      <c r="R22" s="6">
        <f t="shared" si="4"/>
        <v>0</v>
      </c>
    </row>
    <row r="23" spans="1:18" s="7" customFormat="1" ht="21.75" customHeight="1" x14ac:dyDescent="0.15">
      <c r="A23" s="3">
        <f t="shared" si="0"/>
        <v>19</v>
      </c>
      <c r="B23" s="19" t="s">
        <v>33</v>
      </c>
      <c r="C23" s="20">
        <f t="shared" ref="C23" si="6">G23+F23+E23+J23+I23+H23+(N23+M23+L23+Q23+P23+O23)*2</f>
        <v>5</v>
      </c>
      <c r="D23" s="4">
        <f t="shared" ref="D23" si="7">C23*500</f>
        <v>2500</v>
      </c>
      <c r="E23" s="10"/>
      <c r="F23" s="10">
        <v>1</v>
      </c>
      <c r="G23" s="10">
        <v>2</v>
      </c>
      <c r="H23" s="10"/>
      <c r="I23" s="10">
        <v>1</v>
      </c>
      <c r="J23" s="10">
        <v>1</v>
      </c>
      <c r="K23" s="5">
        <f>SUM(E23:J23)</f>
        <v>5</v>
      </c>
      <c r="L23" s="11"/>
      <c r="M23" s="11"/>
      <c r="N23" s="11"/>
      <c r="O23" s="11"/>
      <c r="P23" s="11"/>
      <c r="Q23" s="11"/>
      <c r="R23" s="6">
        <f t="shared" si="4"/>
        <v>0</v>
      </c>
    </row>
    <row r="24" spans="1:18" s="7" customFormat="1" ht="21.75" customHeight="1" x14ac:dyDescent="0.15">
      <c r="A24" s="3">
        <f t="shared" si="0"/>
        <v>20</v>
      </c>
      <c r="B24" s="19" t="s">
        <v>24</v>
      </c>
      <c r="C24" s="20">
        <f t="shared" si="1"/>
        <v>3</v>
      </c>
      <c r="D24" s="4">
        <f t="shared" si="2"/>
        <v>1500</v>
      </c>
      <c r="E24" s="10"/>
      <c r="F24" s="10">
        <v>1</v>
      </c>
      <c r="G24" s="10"/>
      <c r="H24" s="10">
        <v>2</v>
      </c>
      <c r="I24" s="10"/>
      <c r="J24" s="10"/>
      <c r="K24" s="5">
        <f t="shared" si="5"/>
        <v>3</v>
      </c>
      <c r="L24" s="11"/>
      <c r="M24" s="11"/>
      <c r="N24" s="11"/>
      <c r="O24" s="11"/>
      <c r="P24" s="11"/>
      <c r="Q24" s="11"/>
      <c r="R24" s="6">
        <f t="shared" si="4"/>
        <v>0</v>
      </c>
    </row>
    <row r="25" spans="1:18" s="7" customFormat="1" ht="21.75" customHeight="1" x14ac:dyDescent="0.15">
      <c r="A25" s="3">
        <f t="shared" si="0"/>
        <v>21</v>
      </c>
      <c r="B25" s="19" t="s">
        <v>30</v>
      </c>
      <c r="C25" s="20">
        <f t="shared" si="1"/>
        <v>2</v>
      </c>
      <c r="D25" s="4">
        <f t="shared" si="2"/>
        <v>1000</v>
      </c>
      <c r="E25" s="10">
        <v>1</v>
      </c>
      <c r="F25" s="10"/>
      <c r="G25" s="10"/>
      <c r="H25" s="10">
        <v>1</v>
      </c>
      <c r="I25" s="10"/>
      <c r="J25" s="10"/>
      <c r="K25" s="5">
        <f t="shared" si="5"/>
        <v>2</v>
      </c>
      <c r="L25" s="11"/>
      <c r="M25" s="11"/>
      <c r="N25" s="11"/>
      <c r="O25" s="11"/>
      <c r="P25" s="11"/>
      <c r="Q25" s="11"/>
      <c r="R25" s="6">
        <f t="shared" si="4"/>
        <v>0</v>
      </c>
    </row>
    <row r="26" spans="1:18" s="7" customFormat="1" ht="21.75" customHeight="1" x14ac:dyDescent="0.15">
      <c r="A26" s="3">
        <f t="shared" si="0"/>
        <v>22</v>
      </c>
      <c r="B26" s="19" t="s">
        <v>32</v>
      </c>
      <c r="C26" s="20">
        <f t="shared" si="1"/>
        <v>1</v>
      </c>
      <c r="D26" s="4">
        <f t="shared" si="2"/>
        <v>500</v>
      </c>
      <c r="E26" s="10"/>
      <c r="F26" s="10"/>
      <c r="G26" s="10"/>
      <c r="H26" s="10"/>
      <c r="I26" s="10">
        <v>1</v>
      </c>
      <c r="J26" s="10"/>
      <c r="K26" s="5">
        <f t="shared" si="5"/>
        <v>1</v>
      </c>
      <c r="L26" s="11"/>
      <c r="M26" s="11"/>
      <c r="N26" s="11"/>
      <c r="O26" s="11"/>
      <c r="P26" s="11"/>
      <c r="Q26" s="11"/>
      <c r="R26" s="6"/>
    </row>
    <row r="27" spans="1:18" s="7" customFormat="1" ht="21.75" customHeight="1" x14ac:dyDescent="0.15">
      <c r="A27" s="25" t="s">
        <v>4</v>
      </c>
      <c r="B27" s="26"/>
      <c r="C27" s="20">
        <f>SUM(C5:C26)</f>
        <v>248</v>
      </c>
      <c r="D27" s="9">
        <f>SUM(D5:D26)</f>
        <v>124000</v>
      </c>
      <c r="E27" s="8">
        <f>SUM(E5:E26)</f>
        <v>18</v>
      </c>
      <c r="F27" s="8">
        <f t="shared" ref="F27:J27" si="8">SUM(F5:F26)</f>
        <v>16</v>
      </c>
      <c r="G27" s="8">
        <f t="shared" si="8"/>
        <v>30</v>
      </c>
      <c r="H27" s="8">
        <f t="shared" si="8"/>
        <v>40</v>
      </c>
      <c r="I27" s="8">
        <f t="shared" si="8"/>
        <v>39</v>
      </c>
      <c r="J27" s="8">
        <f t="shared" si="8"/>
        <v>31</v>
      </c>
      <c r="K27" s="5">
        <f t="shared" ref="K27" si="9">SUM(E27:J27)</f>
        <v>174</v>
      </c>
      <c r="L27" s="6">
        <f>SUM(L5:L26)</f>
        <v>9</v>
      </c>
      <c r="M27" s="6">
        <f t="shared" ref="M27:Q27" si="10">SUM(M5:M26)</f>
        <v>6</v>
      </c>
      <c r="N27" s="6">
        <f t="shared" si="10"/>
        <v>4</v>
      </c>
      <c r="O27" s="6">
        <f t="shared" si="10"/>
        <v>5</v>
      </c>
      <c r="P27" s="6">
        <f t="shared" si="10"/>
        <v>5</v>
      </c>
      <c r="Q27" s="6">
        <f t="shared" si="10"/>
        <v>8</v>
      </c>
      <c r="R27" s="6">
        <f t="shared" ref="R27" si="11">SUM(L27:Q27)</f>
        <v>37</v>
      </c>
    </row>
  </sheetData>
  <sortState ref="B5:Q25">
    <sortCondition descending="1" ref="C5:C25"/>
  </sortState>
  <mergeCells count="12">
    <mergeCell ref="B1:Q1"/>
    <mergeCell ref="R2:R4"/>
    <mergeCell ref="A27:B27"/>
    <mergeCell ref="E2:J2"/>
    <mergeCell ref="L2:Q2"/>
    <mergeCell ref="E3:G3"/>
    <mergeCell ref="H3:J3"/>
    <mergeCell ref="L3:N3"/>
    <mergeCell ref="O3:Q3"/>
    <mergeCell ref="K2:K4"/>
    <mergeCell ref="D2:D4"/>
    <mergeCell ref="C2:C4"/>
  </mergeCells>
  <phoneticPr fontId="2"/>
  <pageMargins left="0.85" right="0.21" top="0.52" bottom="0.17" header="0.15" footer="0.13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申込人数</vt:lpstr>
      <vt:lpstr>申込人数!Print_Area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khiromasa</dc:creator>
  <cp:lastModifiedBy>gunmabadfed</cp:lastModifiedBy>
  <cp:lastPrinted>2013-08-07T15:43:32Z</cp:lastPrinted>
  <dcterms:created xsi:type="dcterms:W3CDTF">2008-08-15T13:45:39Z</dcterms:created>
  <dcterms:modified xsi:type="dcterms:W3CDTF">2015-08-20T13:33:58Z</dcterms:modified>
</cp:coreProperties>
</file>