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一覧" sheetId="1" r:id="rId1"/>
  </sheets>
  <definedNames>
    <definedName name="_xlnm.Print_Area" localSheetId="0">一覧!$B$1:$I$22</definedName>
  </definedNames>
  <calcPr calcId="145621"/>
</workbook>
</file>

<file path=xl/calcChain.xml><?xml version="1.0" encoding="utf-8"?>
<calcChain xmlns="http://schemas.openxmlformats.org/spreadsheetml/2006/main">
  <c r="H14" i="1" l="1"/>
  <c r="I14" i="1"/>
  <c r="B20" i="1"/>
  <c r="H18" i="1"/>
  <c r="I18" i="1"/>
  <c r="B19" i="1"/>
  <c r="I6" i="1" l="1"/>
  <c r="I10" i="1"/>
  <c r="I15" i="1"/>
  <c r="I7" i="1"/>
  <c r="I11" i="1"/>
  <c r="I12" i="1"/>
  <c r="I17" i="1"/>
  <c r="I13" i="1"/>
  <c r="I9" i="1"/>
  <c r="I8" i="1"/>
  <c r="I16" i="1"/>
  <c r="I20" i="1"/>
  <c r="I21" i="1"/>
  <c r="I19" i="1"/>
  <c r="I5" i="1"/>
  <c r="D22" i="1" l="1"/>
  <c r="E22" i="1"/>
  <c r="F22" i="1"/>
  <c r="G22" i="1"/>
  <c r="H6" i="1" l="1"/>
  <c r="H10" i="1"/>
  <c r="H11" i="1"/>
  <c r="H15" i="1"/>
  <c r="H12" i="1"/>
  <c r="H7" i="1"/>
  <c r="H17" i="1"/>
  <c r="H13" i="1"/>
  <c r="H8" i="1"/>
  <c r="H9" i="1"/>
  <c r="H16" i="1"/>
  <c r="H20" i="1"/>
  <c r="H19" i="1"/>
  <c r="H21" i="1"/>
  <c r="H5" i="1"/>
  <c r="B6" i="1" l="1"/>
  <c r="B7" i="1"/>
  <c r="B10" i="1"/>
  <c r="B8" i="1"/>
  <c r="B11" i="1"/>
  <c r="B9" i="1"/>
  <c r="B12" i="1"/>
  <c r="B13" i="1"/>
  <c r="B15" i="1"/>
  <c r="B14" i="1"/>
  <c r="B16" i="1"/>
  <c r="B17" i="1"/>
  <c r="B21" i="1"/>
  <c r="B18" i="1"/>
  <c r="B5" i="1"/>
  <c r="H22" i="1" l="1"/>
  <c r="I22" i="1" l="1"/>
</calcChain>
</file>

<file path=xl/sharedStrings.xml><?xml version="1.0" encoding="utf-8"?>
<sst xmlns="http://schemas.openxmlformats.org/spreadsheetml/2006/main" count="29" uniqueCount="27">
  <si>
    <t>№</t>
    <phoneticPr fontId="2"/>
  </si>
  <si>
    <t>チーム名</t>
    <rPh sb="3" eb="4">
      <t>メイ</t>
    </rPh>
    <phoneticPr fontId="2"/>
  </si>
  <si>
    <t>シングルス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</si>
  <si>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</si>
  <si>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</si>
  <si>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参加費</t>
    <rPh sb="0" eb="3">
      <t>サンカヒ</t>
    </rPh>
    <phoneticPr fontId="2"/>
  </si>
  <si>
    <t>人数</t>
    <rPh sb="0" eb="2">
      <t>ニンズウ</t>
    </rPh>
    <phoneticPr fontId="2"/>
  </si>
  <si>
    <t>ダブルス(人)</t>
    <rPh sb="5" eb="6">
      <t>ニン</t>
    </rPh>
    <phoneticPr fontId="2"/>
  </si>
  <si>
    <t>合計(人)</t>
    <rPh sb="0" eb="2">
      <t>ゴウケイ</t>
    </rPh>
    <rPh sb="3" eb="4">
      <t>ニン</t>
    </rPh>
    <phoneticPr fontId="2"/>
  </si>
  <si>
    <t>吉岡ジュニア</t>
    <phoneticPr fontId="2"/>
  </si>
  <si>
    <t>前橋東</t>
    <phoneticPr fontId="2"/>
  </si>
  <si>
    <t>藪塚ジュニア</t>
    <phoneticPr fontId="2"/>
  </si>
  <si>
    <t>相生ジュニア</t>
    <phoneticPr fontId="2"/>
  </si>
  <si>
    <t>渋川リトルバーズ</t>
    <phoneticPr fontId="2"/>
  </si>
  <si>
    <t>ＭＣジュニア</t>
    <phoneticPr fontId="2"/>
  </si>
  <si>
    <t>強戸ジュニア</t>
    <phoneticPr fontId="2"/>
  </si>
  <si>
    <t>桐生川内ジュニア</t>
    <phoneticPr fontId="2"/>
  </si>
  <si>
    <t>桜木ジュニア</t>
    <phoneticPr fontId="2"/>
  </si>
  <si>
    <t>高崎ジュニア</t>
    <phoneticPr fontId="2"/>
  </si>
  <si>
    <t>大泉ＪＢＣ</t>
    <phoneticPr fontId="2"/>
  </si>
  <si>
    <t>尾島ジュニア</t>
    <phoneticPr fontId="2"/>
  </si>
  <si>
    <t>板倉ジュニア</t>
    <phoneticPr fontId="2"/>
  </si>
  <si>
    <t>宮郷ジュニア</t>
    <phoneticPr fontId="2"/>
  </si>
  <si>
    <t>藤岡ジュニア</t>
    <phoneticPr fontId="2"/>
  </si>
  <si>
    <t>昭和ジュニア</t>
    <phoneticPr fontId="2"/>
  </si>
  <si>
    <t>菱ジュニア</t>
    <phoneticPr fontId="2"/>
  </si>
  <si>
    <t>第１9回群馬県スポーツ少年団バドミントン交流会　参加者一覧</t>
    <rPh sb="0" eb="1">
      <t>ダイ</t>
    </rPh>
    <rPh sb="3" eb="4">
      <t>カイ</t>
    </rPh>
    <rPh sb="4" eb="7">
      <t>グンマケン</t>
    </rPh>
    <rPh sb="11" eb="14">
      <t>ショウネンダン</t>
    </rPh>
    <rPh sb="20" eb="23">
      <t>コウリュウカイ</t>
    </rPh>
    <rPh sb="24" eb="27">
      <t>サンカシャ</t>
    </rPh>
    <rPh sb="27" eb="29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</si>
</sst>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4" fillId="0" borderId="38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0" fontId="3" fillId="0" borderId="40" xfId="0" applyFont="1" applyFill="1" applyBorder="1" applyAlignment="1">
      <alignment horizontal="center" vertical="center"/>
    </xf>
    <xf numFmtId="176" fontId="4" fillId="0" borderId="4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zoomScaleNormal="100" zoomScaleSheetLayoutView="78" workbookViewId="0">
      <selection activeCell="D4" sqref="D4"/>
    </sheetView>
  </sheetViews>
  <sheetFormatPr defaultRowHeight="17.25"/>
  <cols>
    <col min="1" max="1" width="2.125" customWidth="1"/>
    <col min="2" max="2" width="4.625" style="11" customWidth="1"/>
    <col min="3" max="3" width="30.125" bestFit="1" customWidth="1"/>
    <col min="4" max="7" width="10.375" style="18" customWidth="1"/>
    <col min="8" max="8" width="12.75" customWidth="1"/>
    <col min="9" max="9" width="13.375" bestFit="1" customWidth="1"/>
  </cols>
  <sheetData>
    <row r="1" spans="2:10" ht="36" customHeight="1">
      <c r="C1" s="3" t="s">
        <v>26</v>
      </c>
      <c r="D1" s="23"/>
      <c r="E1" s="23"/>
      <c r="F1" s="23"/>
      <c r="G1" s="23"/>
      <c r="H1" s="22"/>
    </row>
    <row r="2" spans="2:10" ht="36.75" customHeight="1" thickBot="1">
      <c r="G2" s="29">
        <v>42175</v>
      </c>
      <c r="H2" s="29"/>
    </row>
    <row r="3" spans="2:10" ht="21.75" thickBot="1">
      <c r="B3" s="32" t="s">
        <v>0</v>
      </c>
      <c r="C3" s="34" t="s">
        <v>1</v>
      </c>
      <c r="D3" s="38" t="s">
        <v>7</v>
      </c>
      <c r="E3" s="37"/>
      <c r="F3" s="36" t="s">
        <v>2</v>
      </c>
      <c r="G3" s="37"/>
      <c r="H3" s="30" t="s">
        <v>8</v>
      </c>
      <c r="I3" s="28" t="s">
        <v>5</v>
      </c>
    </row>
    <row r="4" spans="2:10" s="3" customFormat="1" ht="25.5" customHeight="1" thickBot="1">
      <c r="B4" s="33"/>
      <c r="C4" s="35"/>
      <c r="D4" s="2" t="s">
        <v>3</v>
      </c>
      <c r="E4" s="1" t="s">
        <v>4</v>
      </c>
      <c r="F4" s="8" t="s">
        <v>3</v>
      </c>
      <c r="G4" s="25" t="s">
        <v>4</v>
      </c>
      <c r="H4" s="31"/>
      <c r="I4" s="28"/>
    </row>
    <row r="5" spans="2:10" s="3" customFormat="1" ht="38.25" customHeight="1">
      <c r="B5" s="39">
        <f t="shared" ref="B5:B21" si="0">ROW()-4</f>
        <v>1</v>
      </c>
      <c r="C5" s="42" t="s">
        <v>9</v>
      </c>
      <c r="D5" s="26"/>
      <c r="E5" s="10"/>
      <c r="F5" s="27">
        <v>8</v>
      </c>
      <c r="G5" s="12">
        <v>20</v>
      </c>
      <c r="H5" s="4">
        <f t="shared" ref="H5:H21" si="1">F5+G5+D5+E5</f>
        <v>28</v>
      </c>
      <c r="I5" s="48">
        <f>F5*500+G5*500+D5*500+E5*500</f>
        <v>14000</v>
      </c>
    </row>
    <row r="6" spans="2:10" s="3" customFormat="1" ht="38.25" customHeight="1">
      <c r="B6" s="40">
        <f t="shared" si="0"/>
        <v>2</v>
      </c>
      <c r="C6" s="43" t="s">
        <v>10</v>
      </c>
      <c r="D6" s="13"/>
      <c r="E6" s="14">
        <v>4</v>
      </c>
      <c r="F6" s="15">
        <v>4</v>
      </c>
      <c r="G6" s="16">
        <v>13</v>
      </c>
      <c r="H6" s="5">
        <f>F6+G6+D6+E6</f>
        <v>21</v>
      </c>
      <c r="I6" s="49">
        <f>F6*500+G6*500+D6*500+E6*500</f>
        <v>10500</v>
      </c>
    </row>
    <row r="7" spans="2:10" s="3" customFormat="1" ht="38.25" customHeight="1">
      <c r="B7" s="40">
        <f t="shared" si="0"/>
        <v>3</v>
      </c>
      <c r="C7" s="43" t="s">
        <v>13</v>
      </c>
      <c r="D7" s="13"/>
      <c r="E7" s="14"/>
      <c r="F7" s="15">
        <v>6</v>
      </c>
      <c r="G7" s="16">
        <v>14</v>
      </c>
      <c r="H7" s="5">
        <f>F7+G7+D7+E7</f>
        <v>20</v>
      </c>
      <c r="I7" s="49">
        <f>F7*500+G7*500+D7*500+E7*500</f>
        <v>10000</v>
      </c>
      <c r="J7" s="6"/>
    </row>
    <row r="8" spans="2:10" s="3" customFormat="1" ht="38.25" customHeight="1">
      <c r="B8" s="40">
        <f t="shared" si="0"/>
        <v>4</v>
      </c>
      <c r="C8" s="43" t="s">
        <v>19</v>
      </c>
      <c r="D8" s="13">
        <v>8</v>
      </c>
      <c r="E8" s="14">
        <v>8</v>
      </c>
      <c r="F8" s="15">
        <v>2</v>
      </c>
      <c r="G8" s="16">
        <v>2</v>
      </c>
      <c r="H8" s="5">
        <f>F8+G8+D8+E8</f>
        <v>20</v>
      </c>
      <c r="I8" s="49">
        <f>F8*500+G8*500+D8*500+E8*500</f>
        <v>10000</v>
      </c>
    </row>
    <row r="9" spans="2:10" s="3" customFormat="1" ht="38.25" customHeight="1">
      <c r="B9" s="40">
        <f t="shared" si="0"/>
        <v>5</v>
      </c>
      <c r="C9" s="43" t="s">
        <v>18</v>
      </c>
      <c r="D9" s="13">
        <v>4</v>
      </c>
      <c r="E9" s="14"/>
      <c r="F9" s="15">
        <v>3</v>
      </c>
      <c r="G9" s="16">
        <v>10</v>
      </c>
      <c r="H9" s="5">
        <f>F9+G9+D9+E9</f>
        <v>17</v>
      </c>
      <c r="I9" s="49">
        <f>F9*500+G9*500+D9*500+E9*500</f>
        <v>8500</v>
      </c>
    </row>
    <row r="10" spans="2:10" s="3" customFormat="1" ht="38.25" customHeight="1">
      <c r="B10" s="40">
        <f t="shared" si="0"/>
        <v>6</v>
      </c>
      <c r="C10" s="43" t="s">
        <v>11</v>
      </c>
      <c r="D10" s="13"/>
      <c r="E10" s="14"/>
      <c r="F10" s="15">
        <v>8</v>
      </c>
      <c r="G10" s="16">
        <v>7</v>
      </c>
      <c r="H10" s="5">
        <f>F10+G10+D10+E10</f>
        <v>15</v>
      </c>
      <c r="I10" s="49">
        <f>F10*500+G10*500+D10*500+E10*500</f>
        <v>7500</v>
      </c>
      <c r="J10" s="6"/>
    </row>
    <row r="11" spans="2:10" s="3" customFormat="1" ht="38.25" customHeight="1">
      <c r="B11" s="40">
        <f t="shared" si="0"/>
        <v>7</v>
      </c>
      <c r="C11" s="43" t="s">
        <v>14</v>
      </c>
      <c r="D11" s="13"/>
      <c r="E11" s="14"/>
      <c r="F11" s="15">
        <v>1</v>
      </c>
      <c r="G11" s="16">
        <v>11</v>
      </c>
      <c r="H11" s="5">
        <f>F11+G11+D11+E11</f>
        <v>12</v>
      </c>
      <c r="I11" s="49">
        <f>F11*500+G11*500+D11*500+E11*500</f>
        <v>6000</v>
      </c>
    </row>
    <row r="12" spans="2:10" s="3" customFormat="1" ht="38.25" customHeight="1">
      <c r="B12" s="40">
        <f t="shared" si="0"/>
        <v>8</v>
      </c>
      <c r="C12" s="43" t="s">
        <v>15</v>
      </c>
      <c r="D12" s="13">
        <v>2</v>
      </c>
      <c r="E12" s="14">
        <v>4</v>
      </c>
      <c r="F12" s="15"/>
      <c r="G12" s="16">
        <v>4</v>
      </c>
      <c r="H12" s="5">
        <f>F12+G12+D12+E12</f>
        <v>10</v>
      </c>
      <c r="I12" s="49">
        <f>F12*500+G12*500+D12*500+E12*500</f>
        <v>5000</v>
      </c>
    </row>
    <row r="13" spans="2:10" s="3" customFormat="1" ht="38.25" customHeight="1">
      <c r="B13" s="40">
        <f t="shared" si="0"/>
        <v>9</v>
      </c>
      <c r="C13" s="43" t="s">
        <v>17</v>
      </c>
      <c r="D13" s="13">
        <v>2</v>
      </c>
      <c r="E13" s="14"/>
      <c r="F13" s="15">
        <v>5</v>
      </c>
      <c r="G13" s="16">
        <v>3</v>
      </c>
      <c r="H13" s="5">
        <f>F13+G13+D13+E13</f>
        <v>10</v>
      </c>
      <c r="I13" s="49">
        <f>F13*500+G13*500+D13*500+E13*500</f>
        <v>5000</v>
      </c>
    </row>
    <row r="14" spans="2:10" s="3" customFormat="1" ht="38.25" customHeight="1">
      <c r="B14" s="40">
        <f t="shared" si="0"/>
        <v>10</v>
      </c>
      <c r="C14" s="43" t="s">
        <v>24</v>
      </c>
      <c r="D14" s="13"/>
      <c r="E14" s="14"/>
      <c r="F14" s="15">
        <v>2</v>
      </c>
      <c r="G14" s="16">
        <v>8</v>
      </c>
      <c r="H14" s="5">
        <f>F14+G14+D14+E14</f>
        <v>10</v>
      </c>
      <c r="I14" s="49">
        <f>F14*500+G14*500+D14*500+E14*500</f>
        <v>5000</v>
      </c>
    </row>
    <row r="15" spans="2:10" s="3" customFormat="1" ht="38.25" customHeight="1">
      <c r="B15" s="40">
        <f t="shared" si="0"/>
        <v>11</v>
      </c>
      <c r="C15" s="43" t="s">
        <v>12</v>
      </c>
      <c r="D15" s="13"/>
      <c r="E15" s="14">
        <v>2</v>
      </c>
      <c r="F15" s="15">
        <v>5</v>
      </c>
      <c r="G15" s="16">
        <v>1</v>
      </c>
      <c r="H15" s="5">
        <f>F15+G15+D15+E15</f>
        <v>8</v>
      </c>
      <c r="I15" s="49">
        <f>F15*500+G15*500+D15*500+E15*500</f>
        <v>4000</v>
      </c>
    </row>
    <row r="16" spans="2:10" s="3" customFormat="1" ht="38.25" customHeight="1">
      <c r="B16" s="40">
        <f t="shared" si="0"/>
        <v>12</v>
      </c>
      <c r="C16" s="43" t="s">
        <v>20</v>
      </c>
      <c r="D16" s="13"/>
      <c r="E16" s="14"/>
      <c r="F16" s="15">
        <v>2</v>
      </c>
      <c r="G16" s="16">
        <v>6</v>
      </c>
      <c r="H16" s="5">
        <f>F16+G16+D16+E16</f>
        <v>8</v>
      </c>
      <c r="I16" s="49">
        <f>F16*500+G16*500+D16*500+E16*500</f>
        <v>4000</v>
      </c>
    </row>
    <row r="17" spans="2:9" s="3" customFormat="1" ht="38.25" customHeight="1">
      <c r="B17" s="40">
        <f t="shared" si="0"/>
        <v>13</v>
      </c>
      <c r="C17" s="43" t="s">
        <v>16</v>
      </c>
      <c r="D17" s="13"/>
      <c r="E17" s="14"/>
      <c r="F17" s="15"/>
      <c r="G17" s="16">
        <v>5</v>
      </c>
      <c r="H17" s="5">
        <f>F17+G17+D17+E17</f>
        <v>5</v>
      </c>
      <c r="I17" s="49">
        <f>F17*500+G17*500+D17*500+E17*500</f>
        <v>2500</v>
      </c>
    </row>
    <row r="18" spans="2:9" s="3" customFormat="1" ht="38.25" customHeight="1">
      <c r="B18" s="40">
        <f t="shared" si="0"/>
        <v>14</v>
      </c>
      <c r="C18" s="43" t="s">
        <v>23</v>
      </c>
      <c r="D18" s="13">
        <v>2</v>
      </c>
      <c r="E18" s="14"/>
      <c r="F18" s="15">
        <v>2</v>
      </c>
      <c r="G18" s="16"/>
      <c r="H18" s="5">
        <f>F18+G18+D18+E18</f>
        <v>4</v>
      </c>
      <c r="I18" s="49">
        <f>F18*500+G18*500+D18*500+E18*500</f>
        <v>2000</v>
      </c>
    </row>
    <row r="19" spans="2:9" s="3" customFormat="1" ht="38.25" customHeight="1">
      <c r="B19" s="40">
        <f t="shared" si="0"/>
        <v>15</v>
      </c>
      <c r="C19" s="43" t="s">
        <v>25</v>
      </c>
      <c r="D19" s="13"/>
      <c r="E19" s="14">
        <v>2</v>
      </c>
      <c r="F19" s="15">
        <v>1</v>
      </c>
      <c r="G19" s="16">
        <v>1</v>
      </c>
      <c r="H19" s="5">
        <f>F19+G19+D19+E19</f>
        <v>4</v>
      </c>
      <c r="I19" s="49">
        <f>F19*500+G19*500+D19*500+E19*500</f>
        <v>2000</v>
      </c>
    </row>
    <row r="20" spans="2:9" s="3" customFormat="1" ht="38.25" customHeight="1">
      <c r="B20" s="40">
        <f t="shared" si="0"/>
        <v>16</v>
      </c>
      <c r="C20" s="43" t="s">
        <v>21</v>
      </c>
      <c r="D20" s="13"/>
      <c r="E20" s="14"/>
      <c r="F20" s="15">
        <v>1</v>
      </c>
      <c r="G20" s="16">
        <v>2</v>
      </c>
      <c r="H20" s="5">
        <f>F20+G20+D20+E20</f>
        <v>3</v>
      </c>
      <c r="I20" s="49">
        <f>F20*500+G20*500+D20*500+E20*500</f>
        <v>1500</v>
      </c>
    </row>
    <row r="21" spans="2:9" s="3" customFormat="1" ht="38.25" customHeight="1" thickBot="1">
      <c r="B21" s="41">
        <f t="shared" si="0"/>
        <v>17</v>
      </c>
      <c r="C21" s="44" t="s">
        <v>22</v>
      </c>
      <c r="D21" s="45"/>
      <c r="E21" s="46"/>
      <c r="F21" s="8"/>
      <c r="G21" s="47">
        <v>3</v>
      </c>
      <c r="H21" s="51">
        <f>F21+G21+D21+E21</f>
        <v>3</v>
      </c>
      <c r="I21" s="52">
        <f>F21*500+G21*500+D21*500+E21*500</f>
        <v>1500</v>
      </c>
    </row>
    <row r="22" spans="2:9" ht="38.25" customHeight="1" thickTop="1" thickBot="1">
      <c r="B22" s="24"/>
      <c r="C22" s="9" t="s">
        <v>6</v>
      </c>
      <c r="D22" s="20">
        <f t="shared" ref="D22:I22" si="2">SUM(D5:D21)</f>
        <v>18</v>
      </c>
      <c r="E22" s="21">
        <f t="shared" si="2"/>
        <v>20</v>
      </c>
      <c r="F22" s="19">
        <f t="shared" si="2"/>
        <v>50</v>
      </c>
      <c r="G22" s="17">
        <f t="shared" si="2"/>
        <v>110</v>
      </c>
      <c r="H22" s="7">
        <f t="shared" si="2"/>
        <v>198</v>
      </c>
      <c r="I22" s="50">
        <f t="shared" si="2"/>
        <v>99000</v>
      </c>
    </row>
    <row r="23" spans="2:9" ht="24.75" customHeight="1"/>
  </sheetData>
  <sortState ref="C6:I21">
    <sortCondition descending="1" ref="H6:H21"/>
  </sortState>
  <mergeCells count="7">
    <mergeCell ref="I3:I4"/>
    <mergeCell ref="G2:H2"/>
    <mergeCell ref="H3:H4"/>
    <mergeCell ref="B3:B4"/>
    <mergeCell ref="C3:C4"/>
    <mergeCell ref="F3:G3"/>
    <mergeCell ref="D3:E3"/>
  </mergeCells>
  <phoneticPr fontId="2"/>
  <pageMargins left="0.78740157480314965" right="0.78740157480314965" top="0.86614173228346458" bottom="0.78740157480314965" header="0.51181102362204722" footer="0.51181102362204722"/>
  <pageSetup paperSize="9" scale="8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gunmabadfed</dc:creator>
  <cp:lastModifiedBy>gunmabadfed</cp:lastModifiedBy>
  <cp:lastPrinted>2013-06-15T23:38:17Z</cp:lastPrinted>
  <dcterms:created xsi:type="dcterms:W3CDTF">2011-05-31T11:56:46Z</dcterms:created>
  <dcterms:modified xsi:type="dcterms:W3CDTF">2015-06-02T06:37:42Z</dcterms:modified>
</cp:coreProperties>
</file>