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9150" yWindow="450" windowWidth="11370" windowHeight="6885" tabRatio="658"/>
  </bookViews>
  <sheets>
    <sheet name="【変更点あり】登録手続き" sheetId="5" r:id="rId1"/>
    <sheet name="連盟・連盟内番号" sheetId="25" r:id="rId2"/>
    <sheet name="【一般登録料に変更あり】報告用紙１" sheetId="26" r:id="rId3"/>
    <sheet name="【変更点あり】報告用紙２" sheetId="28" r:id="rId4"/>
    <sheet name="指導者" sheetId="27" r:id="rId5"/>
  </sheets>
  <definedNames>
    <definedName name="_xlnm.Print_Area" localSheetId="2">【一般登録料に変更あり】報告用紙１!$A$1:$U$32</definedName>
    <definedName name="_xlnm.Print_Area" localSheetId="0">【変更点あり】登録手続き!$A$1:$J$49</definedName>
    <definedName name="_xlnm.Print_Area" localSheetId="3">【変更点あり】報告用紙２!$A$1:$O$29</definedName>
    <definedName name="_xlnm.Print_Area" localSheetId="4">指導者!$A$1:$N$28</definedName>
    <definedName name="_xlnm.Print_Titles" localSheetId="3">【変更点あり】報告用紙２!$1:$3</definedName>
    <definedName name="_xlnm.Print_Titles" localSheetId="4">指導者!$1:$3</definedName>
  </definedNames>
  <calcPr calcId="152511"/>
</workbook>
</file>

<file path=xl/calcChain.xml><?xml version="1.0" encoding="utf-8"?>
<calcChain xmlns="http://schemas.openxmlformats.org/spreadsheetml/2006/main">
  <c r="Q23" i="26" l="1"/>
  <c r="I23" i="26"/>
  <c r="A5" i="28" l="1"/>
  <c r="A6" i="28" s="1"/>
  <c r="A7" i="28" s="1"/>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P5" i="28"/>
  <c r="P6" i="28"/>
  <c r="P7" i="28"/>
  <c r="P8" i="28"/>
  <c r="P9" i="28"/>
  <c r="P10" i="28"/>
  <c r="P11" i="28"/>
  <c r="P12" i="28"/>
  <c r="P13" i="28"/>
  <c r="P14" i="28"/>
  <c r="P15" i="28"/>
  <c r="P16" i="28"/>
  <c r="P17" i="28"/>
  <c r="P18" i="28"/>
  <c r="P19" i="28"/>
  <c r="P20" i="28"/>
  <c r="P21" i="28"/>
  <c r="P22" i="28"/>
  <c r="P23" i="28"/>
  <c r="P24" i="28"/>
  <c r="P25" i="28"/>
  <c r="P26" i="28"/>
  <c r="P27" i="28"/>
  <c r="P28" i="28"/>
  <c r="P29" i="28"/>
  <c r="A4" i="27"/>
  <c r="O4" i="27"/>
  <c r="A5" i="27"/>
  <c r="A6" i="27" s="1"/>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O5" i="27"/>
  <c r="O6" i="27"/>
  <c r="O7" i="27"/>
  <c r="O8" i="27"/>
  <c r="O9" i="27"/>
  <c r="O10" i="27"/>
  <c r="O11" i="27"/>
  <c r="O12" i="27"/>
  <c r="O13" i="27"/>
  <c r="O14" i="27"/>
  <c r="O15" i="27"/>
  <c r="O16" i="27"/>
  <c r="O17" i="27"/>
  <c r="O18" i="27"/>
  <c r="O19" i="27"/>
  <c r="O20" i="27"/>
  <c r="O21" i="27"/>
  <c r="O22" i="27"/>
  <c r="O23" i="27"/>
  <c r="O24" i="27"/>
  <c r="O25" i="27"/>
  <c r="O26" i="27"/>
  <c r="O27" i="27"/>
  <c r="O28" i="27"/>
  <c r="I10" i="26"/>
  <c r="Q10" i="26"/>
  <c r="I11" i="26"/>
  <c r="Q11" i="26"/>
  <c r="I13" i="26"/>
  <c r="Q13" i="26"/>
  <c r="I20" i="26"/>
  <c r="Q20" i="26"/>
  <c r="I21" i="26"/>
  <c r="Q21" i="26"/>
  <c r="I24" i="26"/>
  <c r="I29" i="26" s="1"/>
  <c r="I14" i="26" l="1"/>
  <c r="E29" i="26" s="1"/>
  <c r="M29" i="26" s="1"/>
</calcChain>
</file>

<file path=xl/comments1.xml><?xml version="1.0" encoding="utf-8"?>
<comments xmlns="http://schemas.openxmlformats.org/spreadsheetml/2006/main">
  <authors>
    <author>ISHIHARA</author>
    <author>PC-User</author>
  </authors>
  <commentList>
    <comment ref="B4" authorId="0">
      <text>
        <r>
          <rPr>
            <sz val="9"/>
            <color indexed="81"/>
            <rFont val="ＭＳ Ｐゴシック"/>
            <family val="3"/>
            <charset val="128"/>
          </rPr>
          <t xml:space="preserve">主な練習場所、活動拠点を書いてください
</t>
        </r>
      </text>
    </comment>
    <comment ref="O5" authorId="1">
      <text>
        <r>
          <rPr>
            <sz val="9"/>
            <color indexed="81"/>
            <rFont val="ＭＳ Ｐゴシック"/>
            <family val="3"/>
            <charset val="128"/>
          </rPr>
          <t xml:space="preserve">・前年度に引き続き登録する場合　→　1　と入力
・前年度と異なるチームで登録する場合　→　2　と入力し前年度登録していたチーム名を入力する
・新規登録の場合　→　3　と入力する
</t>
        </r>
      </text>
    </comment>
  </commentList>
</comments>
</file>

<file path=xl/sharedStrings.xml><?xml version="1.0" encoding="utf-8"?>
<sst xmlns="http://schemas.openxmlformats.org/spreadsheetml/2006/main" count="274" uniqueCount="218">
  <si>
    <t>登録料納入合計金額(円)</t>
    <rPh sb="0" eb="2">
      <t>トウロク</t>
    </rPh>
    <rPh sb="2" eb="3">
      <t>リョウ</t>
    </rPh>
    <rPh sb="3" eb="5">
      <t>ノウニュウ</t>
    </rPh>
    <rPh sb="5" eb="7">
      <t>ゴウケイ</t>
    </rPh>
    <rPh sb="7" eb="9">
      <t>キンガク</t>
    </rPh>
    <rPh sb="10" eb="11">
      <t>エン</t>
    </rPh>
    <phoneticPr fontId="2"/>
  </si>
  <si>
    <t>２　登録方法</t>
    <rPh sb="2" eb="4">
      <t>トウロク</t>
    </rPh>
    <rPh sb="4" eb="6">
      <t>ホウホウ</t>
    </rPh>
    <phoneticPr fontId="2"/>
  </si>
  <si>
    <t>１　作成方法：表計算ソフト（エクセル）を使用して下さい。</t>
    <rPh sb="2" eb="4">
      <t>サクセイ</t>
    </rPh>
    <rPh sb="4" eb="6">
      <t>ホウホウ</t>
    </rPh>
    <rPh sb="7" eb="10">
      <t>ヒョウケイサン</t>
    </rPh>
    <rPh sb="20" eb="22">
      <t>シヨウ</t>
    </rPh>
    <rPh sb="24" eb="25">
      <t>クダ</t>
    </rPh>
    <phoneticPr fontId="2"/>
  </si>
  <si>
    <t>平成</t>
    <rPh sb="0" eb="2">
      <t>ヘイセイ</t>
    </rPh>
    <phoneticPr fontId="2"/>
  </si>
  <si>
    <t>年度</t>
    <rPh sb="0" eb="2">
      <t>ネンド</t>
    </rPh>
    <phoneticPr fontId="2"/>
  </si>
  <si>
    <t>会員登録報告用紙</t>
    <rPh sb="0" eb="2">
      <t>カイイン</t>
    </rPh>
    <rPh sb="2" eb="4">
      <t>トウロク</t>
    </rPh>
    <rPh sb="4" eb="6">
      <t>ホウコク</t>
    </rPh>
    <rPh sb="6" eb="8">
      <t>ヨウシ</t>
    </rPh>
    <phoneticPr fontId="2"/>
  </si>
  <si>
    <t>年</t>
    <rPh sb="0" eb="1">
      <t>ネン</t>
    </rPh>
    <phoneticPr fontId="2"/>
  </si>
  <si>
    <t>月</t>
    <rPh sb="0" eb="1">
      <t>ツキ</t>
    </rPh>
    <phoneticPr fontId="2"/>
  </si>
  <si>
    <t>日</t>
    <rPh sb="0" eb="1">
      <t>ヒ</t>
    </rPh>
    <phoneticPr fontId="2"/>
  </si>
  <si>
    <t>群馬県バドミントン協会登録</t>
    <rPh sb="0" eb="3">
      <t>グンマケン</t>
    </rPh>
    <rPh sb="9" eb="11">
      <t>キョウカイ</t>
    </rPh>
    <rPh sb="11" eb="13">
      <t>トウロク</t>
    </rPh>
    <phoneticPr fontId="2"/>
  </si>
  <si>
    <t>今　　回　　の　　登　　録</t>
    <rPh sb="0" eb="1">
      <t>イマ</t>
    </rPh>
    <rPh sb="3" eb="4">
      <t>カイ</t>
    </rPh>
    <rPh sb="9" eb="10">
      <t>ノボル</t>
    </rPh>
    <rPh sb="12" eb="13">
      <t>リョク</t>
    </rPh>
    <phoneticPr fontId="2"/>
  </si>
  <si>
    <t>合　　計</t>
    <rPh sb="0" eb="1">
      <t>ゴウ</t>
    </rPh>
    <rPh sb="3" eb="4">
      <t>ケイ</t>
    </rPh>
    <phoneticPr fontId="2"/>
  </si>
  <si>
    <t>人数</t>
    <rPh sb="0" eb="2">
      <t>ニンズウ</t>
    </rPh>
    <phoneticPr fontId="2"/>
  </si>
  <si>
    <t>単価</t>
    <rPh sb="0" eb="2">
      <t>タンカ</t>
    </rPh>
    <phoneticPr fontId="2"/>
  </si>
  <si>
    <t>金　 　額  ( 円 )</t>
    <rPh sb="0" eb="1">
      <t>キン</t>
    </rPh>
    <rPh sb="4" eb="5">
      <t>ガク</t>
    </rPh>
    <rPh sb="9" eb="10">
      <t>エン</t>
    </rPh>
    <phoneticPr fontId="2"/>
  </si>
  <si>
    <t>日本バドミントン協会登録</t>
    <rPh sb="0" eb="2">
      <t>ニホン</t>
    </rPh>
    <rPh sb="8" eb="10">
      <t>キョウカイ</t>
    </rPh>
    <rPh sb="10" eb="12">
      <t>トウロク</t>
    </rPh>
    <phoneticPr fontId="2"/>
  </si>
  <si>
    <t>登録料納入合計金額</t>
    <rPh sb="0" eb="2">
      <t>トウロク</t>
    </rPh>
    <rPh sb="2" eb="3">
      <t>リョウ</t>
    </rPh>
    <rPh sb="3" eb="5">
      <t>ノウニュウ</t>
    </rPh>
    <rPh sb="5" eb="7">
      <t>ゴウケイ</t>
    </rPh>
    <rPh sb="7" eb="9">
      <t>キンガク</t>
    </rPh>
    <phoneticPr fontId="2"/>
  </si>
  <si>
    <t>項目</t>
    <rPh sb="0" eb="2">
      <t>コウモク</t>
    </rPh>
    <phoneticPr fontId="2"/>
  </si>
  <si>
    <t>金額</t>
    <rPh sb="0" eb="2">
      <t>キンガク</t>
    </rPh>
    <phoneticPr fontId="2"/>
  </si>
  <si>
    <t>日本協会登録料</t>
    <rPh sb="0" eb="2">
      <t>ニホン</t>
    </rPh>
    <rPh sb="2" eb="4">
      <t>キョウカイ</t>
    </rPh>
    <rPh sb="4" eb="6">
      <t>トウロク</t>
    </rPh>
    <rPh sb="6" eb="7">
      <t>リョウ</t>
    </rPh>
    <phoneticPr fontId="2"/>
  </si>
  <si>
    <t>群馬県協会登録料</t>
    <rPh sb="0" eb="2">
      <t>グンマ</t>
    </rPh>
    <rPh sb="2" eb="3">
      <t>ケン</t>
    </rPh>
    <rPh sb="3" eb="5">
      <t>キョウカイ</t>
    </rPh>
    <rPh sb="5" eb="7">
      <t>トウロク</t>
    </rPh>
    <rPh sb="7" eb="8">
      <t>リョウ</t>
    </rPh>
    <phoneticPr fontId="2"/>
  </si>
  <si>
    <t>会員登録手続きについて</t>
    <rPh sb="0" eb="2">
      <t>カイイン</t>
    </rPh>
    <rPh sb="2" eb="4">
      <t>トウロク</t>
    </rPh>
    <rPh sb="4" eb="6">
      <t>テツヅ</t>
    </rPh>
    <phoneticPr fontId="2"/>
  </si>
  <si>
    <t>登　録　番　号</t>
    <rPh sb="0" eb="1">
      <t>ノボル</t>
    </rPh>
    <rPh sb="2" eb="3">
      <t>リョク</t>
    </rPh>
    <rPh sb="4" eb="5">
      <t>バン</t>
    </rPh>
    <rPh sb="6" eb="7">
      <t>ゴウ</t>
    </rPh>
    <phoneticPr fontId="2"/>
  </si>
  <si>
    <t>氏　　名</t>
    <rPh sb="0" eb="1">
      <t>シ</t>
    </rPh>
    <rPh sb="3" eb="4">
      <t>メイ</t>
    </rPh>
    <phoneticPr fontId="2"/>
  </si>
  <si>
    <t>性別</t>
    <rPh sb="0" eb="2">
      <t>セイベツ</t>
    </rPh>
    <phoneticPr fontId="2"/>
  </si>
  <si>
    <t>生年月日</t>
    <rPh sb="0" eb="2">
      <t>セイネン</t>
    </rPh>
    <rPh sb="2" eb="4">
      <t>ガッピ</t>
    </rPh>
    <phoneticPr fontId="2"/>
  </si>
  <si>
    <t>郵便番号</t>
    <rPh sb="0" eb="4">
      <t>ユウビンバンゴウ</t>
    </rPh>
    <phoneticPr fontId="2"/>
  </si>
  <si>
    <t>備考</t>
    <rPh sb="0" eb="1">
      <t>ビ</t>
    </rPh>
    <rPh sb="1" eb="2">
      <t>コウ</t>
    </rPh>
    <phoneticPr fontId="2"/>
  </si>
  <si>
    <t>団体</t>
    <rPh sb="0" eb="2">
      <t>ダンタイ</t>
    </rPh>
    <phoneticPr fontId="2"/>
  </si>
  <si>
    <t>類</t>
    <rPh sb="0" eb="1">
      <t>ルイ</t>
    </rPh>
    <phoneticPr fontId="2"/>
  </si>
  <si>
    <t>審</t>
    <rPh sb="0" eb="1">
      <t>シン</t>
    </rPh>
    <phoneticPr fontId="2"/>
  </si>
  <si>
    <t>指</t>
    <rPh sb="0" eb="1">
      <t>ユビ</t>
    </rPh>
    <phoneticPr fontId="2"/>
  </si>
  <si>
    <t>団体内</t>
    <rPh sb="0" eb="2">
      <t>ダンタイ</t>
    </rPh>
    <rPh sb="2" eb="3">
      <t>ナイ</t>
    </rPh>
    <phoneticPr fontId="2"/>
  </si>
  <si>
    <t>フリガナ</t>
    <phoneticPr fontId="2"/>
  </si>
  <si>
    <t xml:space="preserve">今年度
の　　べ
登録人数
</t>
    <rPh sb="0" eb="3">
      <t>コンネンド</t>
    </rPh>
    <rPh sb="9" eb="11">
      <t>トウロク</t>
    </rPh>
    <rPh sb="11" eb="13">
      <t>ニンズウ</t>
    </rPh>
    <phoneticPr fontId="2"/>
  </si>
  <si>
    <t>今年度
の　　べ
登録人数</t>
    <rPh sb="0" eb="3">
      <t>コンネンド</t>
    </rPh>
    <rPh sb="9" eb="11">
      <t>トウロク</t>
    </rPh>
    <rPh sb="11" eb="13">
      <t>ニンズウ</t>
    </rPh>
    <phoneticPr fontId="2"/>
  </si>
  <si>
    <t>1:一般（実業団、教職員、社会人、レディース）　2:一般（学生）　3:高校生　4:中学生　5:小学生</t>
    <rPh sb="2" eb="4">
      <t>イッパン</t>
    </rPh>
    <rPh sb="5" eb="8">
      <t>ジツギョウダン</t>
    </rPh>
    <rPh sb="9" eb="12">
      <t>キョウショクイン</t>
    </rPh>
    <rPh sb="13" eb="16">
      <t>シャカイジン</t>
    </rPh>
    <rPh sb="26" eb="28">
      <t>イッパン</t>
    </rPh>
    <rPh sb="29" eb="31">
      <t>ガクセイ</t>
    </rPh>
    <rPh sb="35" eb="38">
      <t>コウコウセイ</t>
    </rPh>
    <rPh sb="41" eb="44">
      <t>チュウガクセイ</t>
    </rPh>
    <rPh sb="47" eb="50">
      <t>ショウガクセイ</t>
    </rPh>
    <phoneticPr fontId="2"/>
  </si>
  <si>
    <t>2桁</t>
    <rPh sb="1" eb="2">
      <t>ケタ</t>
    </rPh>
    <phoneticPr fontId="2"/>
  </si>
  <si>
    <t>　(2)　類　　　      登録類別番号</t>
    <rPh sb="5" eb="6">
      <t>ルイ</t>
    </rPh>
    <rPh sb="15" eb="17">
      <t>トウロク</t>
    </rPh>
    <rPh sb="17" eb="19">
      <t>ルイベツ</t>
    </rPh>
    <rPh sb="19" eb="21">
      <t>バンゴウ</t>
    </rPh>
    <phoneticPr fontId="2"/>
  </si>
  <si>
    <t>群馬県は　１０　と固定</t>
    <rPh sb="0" eb="3">
      <t>グンマケン</t>
    </rPh>
    <rPh sb="9" eb="11">
      <t>コテイ</t>
    </rPh>
    <phoneticPr fontId="2"/>
  </si>
  <si>
    <t>　(1)　団体　　　      県番号</t>
    <rPh sb="5" eb="7">
      <t>ダンタイ</t>
    </rPh>
    <rPh sb="16" eb="17">
      <t>ケン</t>
    </rPh>
    <rPh sb="17" eb="19">
      <t>バンゴウ</t>
    </rPh>
    <phoneticPr fontId="2"/>
  </si>
  <si>
    <t>　(3)　審　　　      審判資格　の級を記入してください。（有資格者のみ）</t>
    <rPh sb="5" eb="6">
      <t>シン</t>
    </rPh>
    <rPh sb="15" eb="17">
      <t>シンパン</t>
    </rPh>
    <rPh sb="17" eb="19">
      <t>シカク</t>
    </rPh>
    <rPh sb="21" eb="22">
      <t>キュウ</t>
    </rPh>
    <rPh sb="23" eb="25">
      <t>キニュウ</t>
    </rPh>
    <rPh sb="33" eb="37">
      <t>ユウシカクシャ</t>
    </rPh>
    <phoneticPr fontId="2"/>
  </si>
  <si>
    <t>　(4)　指             指導者資格　の級を記入してください。（有資格者のみ）</t>
    <rPh sb="5" eb="6">
      <t>ユビ</t>
    </rPh>
    <rPh sb="19" eb="22">
      <t>シドウシャ</t>
    </rPh>
    <rPh sb="22" eb="24">
      <t>シカク</t>
    </rPh>
    <rPh sb="26" eb="27">
      <t>キュウ</t>
    </rPh>
    <rPh sb="28" eb="30">
      <t>キニュウ</t>
    </rPh>
    <phoneticPr fontId="2"/>
  </si>
  <si>
    <t>　(3)　性別             男</t>
    <rPh sb="5" eb="7">
      <t>セイベツ</t>
    </rPh>
    <rPh sb="20" eb="21">
      <t>オトコ</t>
    </rPh>
    <phoneticPr fontId="2"/>
  </si>
  <si>
    <t>★記入方法</t>
    <rPh sb="1" eb="3">
      <t>キニュウ</t>
    </rPh>
    <rPh sb="3" eb="5">
      <t>ホウホウ</t>
    </rPh>
    <phoneticPr fontId="2"/>
  </si>
  <si>
    <t>↓　ここは手をいれないでください</t>
    <rPh sb="5" eb="6">
      <t>テ</t>
    </rPh>
    <phoneticPr fontId="2"/>
  </si>
  <si>
    <t>例</t>
    <rPh sb="0" eb="1">
      <t>レイ</t>
    </rPh>
    <phoneticPr fontId="2"/>
  </si>
  <si>
    <t>1:上級コーチ(バドミントン一級)　2:コーチ(バドミントンニ級)</t>
    <rPh sb="2" eb="4">
      <t>ジョウキュウ</t>
    </rPh>
    <rPh sb="14" eb="16">
      <t>イッキュウ</t>
    </rPh>
    <rPh sb="31" eb="32">
      <t>キュウ</t>
    </rPh>
    <phoneticPr fontId="2"/>
  </si>
  <si>
    <t>3:上級指導員(バドミントン三級)　4:指導員(バドミントン四級)　0:無資格</t>
    <phoneticPr fontId="2"/>
  </si>
  <si>
    <t>※原則　小、中、高校生は県バ、日バ　両方への登録をお願いします</t>
    <rPh sb="1" eb="3">
      <t>ゲンソク</t>
    </rPh>
    <rPh sb="4" eb="5">
      <t>ショウ</t>
    </rPh>
    <rPh sb="6" eb="7">
      <t>ナカ</t>
    </rPh>
    <rPh sb="8" eb="11">
      <t>コウコウセイ</t>
    </rPh>
    <rPh sb="12" eb="13">
      <t>ケン</t>
    </rPh>
    <rPh sb="15" eb="16">
      <t>ニチ</t>
    </rPh>
    <rPh sb="18" eb="20">
      <t>リョウホウ</t>
    </rPh>
    <rPh sb="22" eb="24">
      <t>トウロク</t>
    </rPh>
    <rPh sb="26" eb="27">
      <t>ネガ</t>
    </rPh>
    <phoneticPr fontId="2"/>
  </si>
  <si>
    <t>作成日</t>
    <rPh sb="0" eb="2">
      <t>サクセイ</t>
    </rPh>
    <rPh sb="2" eb="3">
      <t>ビ</t>
    </rPh>
    <phoneticPr fontId="2"/>
  </si>
  <si>
    <t>1:一級　2:ニ級　3:三級　4:準三級　0:無資格</t>
    <rPh sb="2" eb="4">
      <t>イッキュウ</t>
    </rPh>
    <rPh sb="8" eb="9">
      <t>キュウ</t>
    </rPh>
    <rPh sb="12" eb="14">
      <t>サンキュウ</t>
    </rPh>
    <rPh sb="17" eb="18">
      <t>ジュン</t>
    </rPh>
    <rPh sb="18" eb="19">
      <t>サン</t>
    </rPh>
    <rPh sb="19" eb="20">
      <t>キュウ</t>
    </rPh>
    <rPh sb="23" eb="26">
      <t>ムシカク</t>
    </rPh>
    <phoneticPr fontId="2"/>
  </si>
  <si>
    <t>1桁</t>
    <rPh sb="1" eb="2">
      <t>ケタ</t>
    </rPh>
    <phoneticPr fontId="2"/>
  </si>
  <si>
    <t>0</t>
  </si>
  <si>
    <t>群馬　雄馬</t>
  </si>
  <si>
    <t>グンマ　ユウマ</t>
  </si>
  <si>
    <t>男</t>
  </si>
  <si>
    <t>377-0005</t>
  </si>
  <si>
    <t>↑　は西暦で記入してください</t>
  </si>
  <si>
    <t>3</t>
  </si>
  <si>
    <t>※上記は参考例です。　記入時は消してお使いください。</t>
    <rPh sb="1" eb="3">
      <t>ジョウキ</t>
    </rPh>
    <rPh sb="4" eb="6">
      <t>サンコウ</t>
    </rPh>
    <rPh sb="6" eb="7">
      <t>レイ</t>
    </rPh>
    <phoneticPr fontId="2"/>
  </si>
  <si>
    <t>no.</t>
    <phoneticPr fontId="2"/>
  </si>
  <si>
    <t>連盟番号</t>
    <rPh sb="0" eb="2">
      <t>レンメイ</t>
    </rPh>
    <rPh sb="2" eb="4">
      <t>バンゴウ</t>
    </rPh>
    <phoneticPr fontId="2"/>
  </si>
  <si>
    <t>１</t>
    <phoneticPr fontId="2"/>
  </si>
  <si>
    <t>２</t>
  </si>
  <si>
    <t>３</t>
  </si>
  <si>
    <t>４</t>
  </si>
  <si>
    <t>５</t>
  </si>
  <si>
    <t>６</t>
  </si>
  <si>
    <t>７</t>
  </si>
  <si>
    <t>８</t>
  </si>
  <si>
    <t>９</t>
  </si>
  <si>
    <t>０</t>
    <phoneticPr fontId="2"/>
  </si>
  <si>
    <t>小体連盟</t>
    <rPh sb="0" eb="2">
      <t>ショウタイ</t>
    </rPh>
    <rPh sb="2" eb="4">
      <t>レンメイ</t>
    </rPh>
    <phoneticPr fontId="2"/>
  </si>
  <si>
    <t>中体連盟</t>
    <rPh sb="0" eb="1">
      <t>ナカ</t>
    </rPh>
    <rPh sb="1" eb="2">
      <t>カラダ</t>
    </rPh>
    <rPh sb="2" eb="4">
      <t>レンメイ</t>
    </rPh>
    <phoneticPr fontId="2"/>
  </si>
  <si>
    <t>高体連盟</t>
    <rPh sb="0" eb="1">
      <t>コウ</t>
    </rPh>
    <rPh sb="1" eb="2">
      <t>カラダ</t>
    </rPh>
    <rPh sb="2" eb="4">
      <t>レンメイ</t>
    </rPh>
    <phoneticPr fontId="2"/>
  </si>
  <si>
    <t>教職員連盟</t>
    <rPh sb="0" eb="3">
      <t>キョウショクイン</t>
    </rPh>
    <rPh sb="3" eb="5">
      <t>レンメイ</t>
    </rPh>
    <phoneticPr fontId="2"/>
  </si>
  <si>
    <t>実業団連盟</t>
    <rPh sb="0" eb="3">
      <t>ジツギョウダン</t>
    </rPh>
    <rPh sb="3" eb="5">
      <t>レンメイ</t>
    </rPh>
    <phoneticPr fontId="2"/>
  </si>
  <si>
    <t>学生連盟</t>
    <rPh sb="0" eb="2">
      <t>ガクセイ</t>
    </rPh>
    <rPh sb="2" eb="4">
      <t>レンメイ</t>
    </rPh>
    <phoneticPr fontId="2"/>
  </si>
  <si>
    <t>レディース連盟</t>
    <rPh sb="5" eb="7">
      <t>レンメイ</t>
    </rPh>
    <phoneticPr fontId="2"/>
  </si>
  <si>
    <t>連盟内番号</t>
    <rPh sb="0" eb="2">
      <t>レンメイ</t>
    </rPh>
    <phoneticPr fontId="2"/>
  </si>
  <si>
    <t>連盟内no.</t>
    <rPh sb="0" eb="2">
      <t>レンメイ</t>
    </rPh>
    <rPh sb="2" eb="3">
      <t>ナイ</t>
    </rPh>
    <phoneticPr fontId="2"/>
  </si>
  <si>
    <t>※以下は記入不要</t>
    <rPh sb="1" eb="3">
      <t>イカ</t>
    </rPh>
    <rPh sb="4" eb="6">
      <t>キニュウ</t>
    </rPh>
    <rPh sb="6" eb="7">
      <t>フ</t>
    </rPh>
    <rPh sb="7" eb="8">
      <t>ヨウ</t>
    </rPh>
    <phoneticPr fontId="2"/>
  </si>
  <si>
    <t>入金確認</t>
    <rPh sb="0" eb="2">
      <t>ニュウキン</t>
    </rPh>
    <rPh sb="2" eb="4">
      <t>カクニン</t>
    </rPh>
    <phoneticPr fontId="2"/>
  </si>
  <si>
    <t>データ化</t>
    <rPh sb="3" eb="4">
      <t>カ</t>
    </rPh>
    <phoneticPr fontId="2"/>
  </si>
  <si>
    <t>終了</t>
    <rPh sb="0" eb="2">
      <t>シュウリョウ</t>
    </rPh>
    <phoneticPr fontId="2"/>
  </si>
  <si>
    <t>tel.</t>
    <phoneticPr fontId="2"/>
  </si>
  <si>
    <r>
      <t xml:space="preserve">前回までの
登録人数
</t>
    </r>
    <r>
      <rPr>
        <sz val="11"/>
        <color indexed="10"/>
        <rFont val="ＭＳ Ｐ明朝"/>
        <family val="1"/>
        <charset val="128"/>
      </rPr>
      <t>（追加登録時使用）</t>
    </r>
    <rPh sb="0" eb="2">
      <t>ゼンカイ</t>
    </rPh>
    <rPh sb="6" eb="8">
      <t>トウロク</t>
    </rPh>
    <rPh sb="8" eb="10">
      <t>ニンズウ</t>
    </rPh>
    <rPh sb="12" eb="14">
      <t>ツイカ</t>
    </rPh>
    <rPh sb="14" eb="16">
      <t>トウロク</t>
    </rPh>
    <rPh sb="16" eb="17">
      <t>ジ</t>
    </rPh>
    <rPh sb="17" eb="19">
      <t>シヨウ</t>
    </rPh>
    <phoneticPr fontId="2"/>
  </si>
  <si>
    <r>
      <t>1</t>
    </r>
    <r>
      <rPr>
        <sz val="11"/>
        <rFont val="ＭＳ Ｐゴシック"/>
        <family val="3"/>
        <charset val="128"/>
      </rPr>
      <t>0</t>
    </r>
    <phoneticPr fontId="2"/>
  </si>
  <si>
    <t>1</t>
    <phoneticPr fontId="2"/>
  </si>
  <si>
    <t>↑　は例文です。　記入時は消してお使いください。</t>
    <phoneticPr fontId="2"/>
  </si>
  <si>
    <t>2</t>
  </si>
  <si>
    <t>91</t>
    <phoneticPr fontId="2"/>
  </si>
  <si>
    <t>92</t>
  </si>
  <si>
    <t>中学校教員</t>
    <rPh sb="0" eb="3">
      <t>チュウガッコウ</t>
    </rPh>
    <rPh sb="3" eb="5">
      <t>キョウイン</t>
    </rPh>
    <phoneticPr fontId="2"/>
  </si>
  <si>
    <t>93</t>
  </si>
  <si>
    <t>高校教員</t>
    <rPh sb="0" eb="2">
      <t>コウコウ</t>
    </rPh>
    <rPh sb="2" eb="4">
      <t>キョウイン</t>
    </rPh>
    <phoneticPr fontId="2"/>
  </si>
  <si>
    <t>94</t>
  </si>
  <si>
    <t>定時・通信制教員</t>
    <rPh sb="6" eb="8">
      <t>キョウイン</t>
    </rPh>
    <phoneticPr fontId="2"/>
  </si>
  <si>
    <t>95</t>
  </si>
  <si>
    <t>群馬高専教員</t>
    <rPh sb="4" eb="6">
      <t>キョウイン</t>
    </rPh>
    <phoneticPr fontId="2"/>
  </si>
  <si>
    <t>96</t>
  </si>
  <si>
    <t>学生連盟教員</t>
    <rPh sb="0" eb="2">
      <t>ガクセイ</t>
    </rPh>
    <rPh sb="2" eb="4">
      <t>レンメイ</t>
    </rPh>
    <rPh sb="4" eb="6">
      <t>キョウイン</t>
    </rPh>
    <phoneticPr fontId="2"/>
  </si>
  <si>
    <t>連盟用指導者番号</t>
    <rPh sb="0" eb="2">
      <t>レンメイ</t>
    </rPh>
    <rPh sb="2" eb="3">
      <t>ヨウ</t>
    </rPh>
    <rPh sb="3" eb="6">
      <t>シドウシャ</t>
    </rPh>
    <rPh sb="6" eb="8">
      <t>バンゴウ</t>
    </rPh>
    <phoneticPr fontId="2"/>
  </si>
  <si>
    <t>no.</t>
    <phoneticPr fontId="2"/>
  </si>
  <si>
    <t>学校no.</t>
    <rPh sb="0" eb="2">
      <t>ガッコウ</t>
    </rPh>
    <phoneticPr fontId="2"/>
  </si>
  <si>
    <t>01</t>
    <phoneticPr fontId="2"/>
  </si>
  <si>
    <t>1</t>
    <phoneticPr fontId="2"/>
  </si>
  <si>
    <t>4</t>
  </si>
  <si>
    <t>10</t>
    <phoneticPr fontId="2"/>
  </si>
  <si>
    <t>前橋東</t>
    <rPh sb="0" eb="2">
      <t>マエバシ</t>
    </rPh>
    <rPh sb="2" eb="3">
      <t>ヒガシ</t>
    </rPh>
    <phoneticPr fontId="2"/>
  </si>
  <si>
    <t>11</t>
    <phoneticPr fontId="2"/>
  </si>
  <si>
    <t>男</t>
    <rPh sb="0" eb="1">
      <t>オトコ</t>
    </rPh>
    <phoneticPr fontId="2"/>
  </si>
  <si>
    <t>20</t>
    <phoneticPr fontId="2"/>
  </si>
  <si>
    <t>高崎</t>
    <rPh sb="0" eb="2">
      <t>タカサキ</t>
    </rPh>
    <phoneticPr fontId="2"/>
  </si>
  <si>
    <t>30</t>
    <phoneticPr fontId="2"/>
  </si>
  <si>
    <t>桐生</t>
    <rPh sb="0" eb="2">
      <t>キリュウ</t>
    </rPh>
    <phoneticPr fontId="2"/>
  </si>
  <si>
    <t>32</t>
    <phoneticPr fontId="2"/>
  </si>
  <si>
    <t>34</t>
    <phoneticPr fontId="2"/>
  </si>
  <si>
    <t>35</t>
    <phoneticPr fontId="2"/>
  </si>
  <si>
    <t>36</t>
    <phoneticPr fontId="2"/>
  </si>
  <si>
    <t>37</t>
    <phoneticPr fontId="2"/>
  </si>
  <si>
    <t>桐生川内</t>
    <rPh sb="0" eb="2">
      <t>キリュウ</t>
    </rPh>
    <rPh sb="2" eb="4">
      <t>カワウチ</t>
    </rPh>
    <phoneticPr fontId="2"/>
  </si>
  <si>
    <t>桐生昭和</t>
    <rPh sb="0" eb="2">
      <t>キリュウ</t>
    </rPh>
    <rPh sb="2" eb="4">
      <t>ショウワ</t>
    </rPh>
    <phoneticPr fontId="2"/>
  </si>
  <si>
    <t>桐生神明</t>
    <rPh sb="0" eb="2">
      <t>キリュウ</t>
    </rPh>
    <rPh sb="2" eb="4">
      <t>シンメイ</t>
    </rPh>
    <phoneticPr fontId="2"/>
  </si>
  <si>
    <t>桐生桜木</t>
    <rPh sb="0" eb="2">
      <t>キリュウ</t>
    </rPh>
    <rPh sb="2" eb="4">
      <t>サクラギ</t>
    </rPh>
    <phoneticPr fontId="2"/>
  </si>
  <si>
    <t>桐生菱</t>
    <rPh sb="0" eb="2">
      <t>キリュウ</t>
    </rPh>
    <rPh sb="2" eb="3">
      <t>ヒシ</t>
    </rPh>
    <phoneticPr fontId="2"/>
  </si>
  <si>
    <t>40</t>
    <phoneticPr fontId="2"/>
  </si>
  <si>
    <t>50</t>
    <phoneticPr fontId="2"/>
  </si>
  <si>
    <t>51</t>
    <phoneticPr fontId="2"/>
  </si>
  <si>
    <t>52</t>
    <phoneticPr fontId="2"/>
  </si>
  <si>
    <t>伊勢崎</t>
    <rPh sb="0" eb="3">
      <t>イセサキ</t>
    </rPh>
    <phoneticPr fontId="2"/>
  </si>
  <si>
    <t>太田</t>
    <rPh sb="0" eb="2">
      <t>オオタ</t>
    </rPh>
    <phoneticPr fontId="2"/>
  </si>
  <si>
    <t>太田九合</t>
    <rPh sb="0" eb="2">
      <t>オオタ</t>
    </rPh>
    <rPh sb="2" eb="3">
      <t>ク</t>
    </rPh>
    <rPh sb="3" eb="4">
      <t>ア</t>
    </rPh>
    <phoneticPr fontId="2"/>
  </si>
  <si>
    <t>太田強戸</t>
    <rPh sb="0" eb="2">
      <t>オオタ</t>
    </rPh>
    <rPh sb="2" eb="4">
      <t>ゴウド</t>
    </rPh>
    <phoneticPr fontId="2"/>
  </si>
  <si>
    <t>53</t>
    <phoneticPr fontId="2"/>
  </si>
  <si>
    <t>54</t>
    <phoneticPr fontId="2"/>
  </si>
  <si>
    <t>尾島</t>
    <rPh sb="0" eb="2">
      <t>オジマ</t>
    </rPh>
    <phoneticPr fontId="2"/>
  </si>
  <si>
    <t>薮塚</t>
    <rPh sb="0" eb="2">
      <t>ヤブツカ</t>
    </rPh>
    <phoneticPr fontId="2"/>
  </si>
  <si>
    <t>80</t>
    <phoneticPr fontId="2"/>
  </si>
  <si>
    <t>12</t>
    <phoneticPr fontId="2"/>
  </si>
  <si>
    <t>90</t>
    <phoneticPr fontId="2"/>
  </si>
  <si>
    <t>藤岡</t>
    <rPh sb="0" eb="2">
      <t>フジオカ</t>
    </rPh>
    <phoneticPr fontId="2"/>
  </si>
  <si>
    <t>55</t>
    <phoneticPr fontId="2"/>
  </si>
  <si>
    <t>大泉</t>
    <rPh sb="0" eb="2">
      <t>オオイズミ</t>
    </rPh>
    <phoneticPr fontId="2"/>
  </si>
  <si>
    <t>60</t>
    <phoneticPr fontId="2"/>
  </si>
  <si>
    <t>板倉</t>
    <rPh sb="0" eb="2">
      <t>イタクラ</t>
    </rPh>
    <phoneticPr fontId="2"/>
  </si>
  <si>
    <t>70</t>
    <phoneticPr fontId="2"/>
  </si>
  <si>
    <t>71</t>
    <phoneticPr fontId="2"/>
  </si>
  <si>
    <t>笠懸</t>
    <rPh sb="0" eb="2">
      <t>カサカケ</t>
    </rPh>
    <phoneticPr fontId="2"/>
  </si>
  <si>
    <t>ＭＣ</t>
    <phoneticPr fontId="2"/>
  </si>
  <si>
    <t>81</t>
    <phoneticPr fontId="2"/>
  </si>
  <si>
    <t>吉岡</t>
    <rPh sb="0" eb="2">
      <t>ヨシオカ</t>
    </rPh>
    <phoneticPr fontId="2"/>
  </si>
  <si>
    <t>21</t>
    <phoneticPr fontId="2"/>
  </si>
  <si>
    <t>箕郷</t>
    <rPh sb="0" eb="2">
      <t>ミサト</t>
    </rPh>
    <phoneticPr fontId="2"/>
  </si>
  <si>
    <t>6年</t>
  </si>
  <si>
    <t>小学生（男）</t>
    <rPh sb="0" eb="3">
      <t>ショウガクセイ</t>
    </rPh>
    <rPh sb="4" eb="5">
      <t>オトコ</t>
    </rPh>
    <phoneticPr fontId="2"/>
  </si>
  <si>
    <t>小学生（女）</t>
    <rPh sb="0" eb="3">
      <t>ショウガクセイ</t>
    </rPh>
    <rPh sb="4" eb="5">
      <t>オンナ</t>
    </rPh>
    <phoneticPr fontId="2"/>
  </si>
  <si>
    <t>一般</t>
    <rPh sb="0" eb="2">
      <t>イッパン</t>
    </rPh>
    <phoneticPr fontId="2"/>
  </si>
  <si>
    <t>今年度登録回数（　１　回目）</t>
    <rPh sb="0" eb="3">
      <t>コンネンド</t>
    </rPh>
    <rPh sb="3" eb="5">
      <t>トウロク</t>
    </rPh>
    <rPh sb="5" eb="7">
      <t>カイスウ</t>
    </rPh>
    <rPh sb="11" eb="13">
      <t>カイメ</t>
    </rPh>
    <phoneticPr fontId="2"/>
  </si>
  <si>
    <t>22</t>
    <phoneticPr fontId="2"/>
  </si>
  <si>
    <r>
      <t>9</t>
    </r>
    <r>
      <rPr>
        <sz val="11"/>
        <rFont val="ＭＳ Ｐゴシック"/>
        <family val="3"/>
        <charset val="128"/>
      </rPr>
      <t>1</t>
    </r>
    <phoneticPr fontId="2"/>
  </si>
  <si>
    <r>
      <t>9</t>
    </r>
    <r>
      <rPr>
        <sz val="11"/>
        <rFont val="ＭＳ Ｐゴシック"/>
        <family val="3"/>
        <charset val="128"/>
      </rPr>
      <t>1</t>
    </r>
    <phoneticPr fontId="2"/>
  </si>
  <si>
    <r>
      <t>※　n</t>
    </r>
    <r>
      <rPr>
        <sz val="11"/>
        <rFont val="ＭＳ Ｐゴシック"/>
        <family val="3"/>
        <charset val="128"/>
      </rPr>
      <t>o.は小学生指導者の場合、「９１」　（＝小学生連盟指導者）　を記入してください。</t>
    </r>
    <rPh sb="6" eb="9">
      <t>ショウガクセイ</t>
    </rPh>
    <rPh sb="9" eb="12">
      <t>シドウシャ</t>
    </rPh>
    <rPh sb="13" eb="15">
      <t>バアイ</t>
    </rPh>
    <rPh sb="23" eb="24">
      <t>ショウ</t>
    </rPh>
    <rPh sb="24" eb="26">
      <t>ガクセイ</t>
    </rPh>
    <rPh sb="26" eb="28">
      <t>レンメイ</t>
    </rPh>
    <rPh sb="28" eb="31">
      <t>シドウシャ</t>
    </rPh>
    <rPh sb="34" eb="36">
      <t>キニュウ</t>
    </rPh>
    <phoneticPr fontId="2"/>
  </si>
  <si>
    <t>前橋　太郎</t>
    <rPh sb="0" eb="2">
      <t>マエバシ</t>
    </rPh>
    <rPh sb="3" eb="5">
      <t>タロウ</t>
    </rPh>
    <phoneticPr fontId="2"/>
  </si>
  <si>
    <t>　　　　　　　群馬県小学生バドミントン連盟</t>
    <rPh sb="7" eb="10">
      <t>グンマケン</t>
    </rPh>
    <rPh sb="10" eb="13">
      <t>ショウガクセイ</t>
    </rPh>
    <rPh sb="19" eb="21">
      <t>レンメイ</t>
    </rPh>
    <phoneticPr fontId="2"/>
  </si>
  <si>
    <t>クワトロ</t>
    <phoneticPr fontId="2"/>
  </si>
  <si>
    <t>前橋城南</t>
    <rPh sb="0" eb="2">
      <t>マエバシ</t>
    </rPh>
    <rPh sb="2" eb="4">
      <t>ジョウナン</t>
    </rPh>
    <phoneticPr fontId="2"/>
  </si>
  <si>
    <t>38</t>
    <phoneticPr fontId="2"/>
  </si>
  <si>
    <t>桐生相生</t>
    <rPh sb="0" eb="2">
      <t>キリュウ</t>
    </rPh>
    <rPh sb="2" eb="4">
      <t>アイオイ</t>
    </rPh>
    <phoneticPr fontId="2"/>
  </si>
  <si>
    <t>13</t>
    <phoneticPr fontId="2"/>
  </si>
  <si>
    <t>赤城</t>
    <rPh sb="0" eb="2">
      <t>アカギ</t>
    </rPh>
    <phoneticPr fontId="2"/>
  </si>
  <si>
    <t>56</t>
    <phoneticPr fontId="2"/>
  </si>
  <si>
    <t>群馬レジェンズ</t>
    <rPh sb="0" eb="2">
      <t>グンマ</t>
    </rPh>
    <phoneticPr fontId="2"/>
  </si>
  <si>
    <t>クラブ名</t>
    <rPh sb="3" eb="4">
      <t>メイ</t>
    </rPh>
    <phoneticPr fontId="2"/>
  </si>
  <si>
    <t>　(1)　氏名　　　      前橋　太郎　　　姓名間全角スペース</t>
    <rPh sb="5" eb="7">
      <t>シメイ</t>
    </rPh>
    <rPh sb="16" eb="18">
      <t>マエバシ</t>
    </rPh>
    <rPh sb="19" eb="21">
      <t>タロウ</t>
    </rPh>
    <phoneticPr fontId="2"/>
  </si>
  <si>
    <t>　(2)　フリガナ        マエバシ　タロウ　　姓名間全角スペース</t>
    <phoneticPr fontId="2"/>
  </si>
  <si>
    <t>　(5)　郵便番号　　333-3333　　　　郵便番号は半角数字「３ケタ-４ケタ」（-はﾊｲﾌﾝ（ﾏｲﾅｽ記号）です）</t>
    <rPh sb="5" eb="7">
      <t>ユウビン</t>
    </rPh>
    <rPh sb="7" eb="9">
      <t>バンゴウ</t>
    </rPh>
    <rPh sb="23" eb="25">
      <t>ユウビン</t>
    </rPh>
    <rPh sb="25" eb="27">
      <t>バンゴウ</t>
    </rPh>
    <rPh sb="28" eb="30">
      <t>ハンカク</t>
    </rPh>
    <rPh sb="30" eb="32">
      <t>スウジ</t>
    </rPh>
    <rPh sb="53" eb="55">
      <t>キゴウ</t>
    </rPh>
    <phoneticPr fontId="2"/>
  </si>
  <si>
    <t>マエバシ　タロウ</t>
    <phoneticPr fontId="2"/>
  </si>
  <si>
    <t>　(4)　生年月日　　19990420　　　　西暦で８ケタの半角数字文字列</t>
    <rPh sb="5" eb="7">
      <t>セイネン</t>
    </rPh>
    <rPh sb="7" eb="9">
      <t>ガッピ</t>
    </rPh>
    <rPh sb="23" eb="25">
      <t>セイレキ</t>
    </rPh>
    <rPh sb="30" eb="32">
      <t>ハンカク</t>
    </rPh>
    <rPh sb="32" eb="34">
      <t>スウジ</t>
    </rPh>
    <rPh sb="34" eb="37">
      <t>モジレツ</t>
    </rPh>
    <phoneticPr fontId="2"/>
  </si>
  <si>
    <t>333-3333</t>
    <phoneticPr fontId="2"/>
  </si>
  <si>
    <t>群馬　一郎</t>
    <rPh sb="3" eb="4">
      <t>イチ</t>
    </rPh>
    <phoneticPr fontId="2"/>
  </si>
  <si>
    <t>群馬　二郎</t>
    <rPh sb="3" eb="4">
      <t>ニ</t>
    </rPh>
    <phoneticPr fontId="2"/>
  </si>
  <si>
    <t>群馬　三郎</t>
    <rPh sb="3" eb="4">
      <t>サン</t>
    </rPh>
    <phoneticPr fontId="2"/>
  </si>
  <si>
    <t>小学校教員、小学生指導者</t>
    <rPh sb="0" eb="3">
      <t>ショウガッコウ</t>
    </rPh>
    <rPh sb="3" eb="5">
      <t>キョウイン</t>
    </rPh>
    <rPh sb="6" eb="9">
      <t>ショウガクセイ</t>
    </rPh>
    <rPh sb="9" eb="12">
      <t>シドウシャ</t>
    </rPh>
    <phoneticPr fontId="2"/>
  </si>
  <si>
    <t>41</t>
    <phoneticPr fontId="2"/>
  </si>
  <si>
    <t>伊勢崎宮郷</t>
    <rPh sb="0" eb="3">
      <t>イセサキ</t>
    </rPh>
    <rPh sb="3" eb="5">
      <t>ミヤゴウ</t>
    </rPh>
    <phoneticPr fontId="2"/>
  </si>
  <si>
    <r>
      <t>　(1)　別シートの</t>
    </r>
    <r>
      <rPr>
        <sz val="12"/>
        <color indexed="10"/>
        <rFont val="ＭＳ Ｐ明朝"/>
        <family val="1"/>
        <charset val="128"/>
      </rPr>
      <t>報告用紙１・２</t>
    </r>
    <r>
      <rPr>
        <sz val="12"/>
        <rFont val="ＭＳ Ｐ明朝"/>
        <family val="1"/>
        <charset val="128"/>
      </rPr>
      <t>に入力してメールでお送りください。</t>
    </r>
    <rPh sb="5" eb="6">
      <t>ベツ</t>
    </rPh>
    <rPh sb="10" eb="12">
      <t>ホウコク</t>
    </rPh>
    <rPh sb="12" eb="14">
      <t>ヨウシ</t>
    </rPh>
    <rPh sb="18" eb="20">
      <t>ニュウリョク</t>
    </rPh>
    <rPh sb="27" eb="28">
      <t>オク</t>
    </rPh>
    <phoneticPr fontId="2"/>
  </si>
  <si>
    <t>　(2)　メールアドレス</t>
    <phoneticPr fontId="2"/>
  </si>
  <si>
    <t>ishihara4126@sound.ocn.ne.jp</t>
    <phoneticPr fontId="2"/>
  </si>
  <si>
    <t>　(3)　問い合わせ電話番号</t>
    <rPh sb="5" eb="6">
      <t>ト</t>
    </rPh>
    <rPh sb="7" eb="8">
      <t>ア</t>
    </rPh>
    <rPh sb="10" eb="12">
      <t>デンワ</t>
    </rPh>
    <rPh sb="12" eb="14">
      <t>バンゴウ</t>
    </rPh>
    <phoneticPr fontId="2"/>
  </si>
  <si>
    <t>　　　　　　　群馬銀行大原支店</t>
    <rPh sb="7" eb="9">
      <t>グンマ</t>
    </rPh>
    <rPh sb="9" eb="11">
      <t>ギンコウ</t>
    </rPh>
    <rPh sb="11" eb="13">
      <t>オオバラ</t>
    </rPh>
    <rPh sb="13" eb="15">
      <t>シテン</t>
    </rPh>
    <phoneticPr fontId="2"/>
  </si>
  <si>
    <t>　　　　　　　普通預金　０７０８３２４</t>
    <rPh sb="7" eb="9">
      <t>フツウ</t>
    </rPh>
    <rPh sb="9" eb="11">
      <t>ヨキン</t>
    </rPh>
    <phoneticPr fontId="2"/>
  </si>
  <si>
    <t>　　　　　　　事務局長　　石原　敏正</t>
    <rPh sb="7" eb="9">
      <t>ジム</t>
    </rPh>
    <rPh sb="9" eb="11">
      <t>キョクチョウ</t>
    </rPh>
    <rPh sb="13" eb="15">
      <t>イシハラ</t>
    </rPh>
    <rPh sb="16" eb="18">
      <t>トシマサ</t>
    </rPh>
    <phoneticPr fontId="2"/>
  </si>
  <si>
    <t>○振込先</t>
    <rPh sb="1" eb="3">
      <t>フリコミ</t>
    </rPh>
    <rPh sb="3" eb="4">
      <t>サキ</t>
    </rPh>
    <phoneticPr fontId="2"/>
  </si>
  <si>
    <t>　　　　○報告用紙２は、一行に一人のデータを入れて下さい。</t>
    <rPh sb="5" eb="7">
      <t>ホウコク</t>
    </rPh>
    <rPh sb="7" eb="9">
      <t>ヨウシ</t>
    </rPh>
    <rPh sb="12" eb="13">
      <t>イチ</t>
    </rPh>
    <rPh sb="13" eb="14">
      <t>ギョウ</t>
    </rPh>
    <rPh sb="15" eb="17">
      <t>ヒトリ</t>
    </rPh>
    <rPh sb="22" eb="23">
      <t>イ</t>
    </rPh>
    <rPh sb="25" eb="26">
      <t>クダ</t>
    </rPh>
    <phoneticPr fontId="2"/>
  </si>
  <si>
    <t>　　　　○報告用紙１も必要事項を記入して下さい。</t>
    <rPh sb="5" eb="7">
      <t>ホウコク</t>
    </rPh>
    <rPh sb="7" eb="9">
      <t>ヨウシ</t>
    </rPh>
    <rPh sb="11" eb="13">
      <t>ヒツヨウ</t>
    </rPh>
    <rPh sb="13" eb="15">
      <t>ジコウ</t>
    </rPh>
    <rPh sb="16" eb="18">
      <t>キニュウ</t>
    </rPh>
    <rPh sb="20" eb="21">
      <t>クダ</t>
    </rPh>
    <phoneticPr fontId="2"/>
  </si>
  <si>
    <t>090-1607-7870　石原</t>
    <rPh sb="14" eb="16">
      <t>イシハラ</t>
    </rPh>
    <phoneticPr fontId="2"/>
  </si>
  <si>
    <t>　　　　　※転記ミス防止のためメールにて提出にご協力ください。</t>
    <rPh sb="6" eb="8">
      <t>テンキ</t>
    </rPh>
    <rPh sb="10" eb="12">
      <t>ボウシ</t>
    </rPh>
    <rPh sb="20" eb="22">
      <t>テイシュツ</t>
    </rPh>
    <rPh sb="24" eb="26">
      <t>キョウリョク</t>
    </rPh>
    <phoneticPr fontId="2"/>
  </si>
  <si>
    <t>★会員番号振り付け方法</t>
    <rPh sb="1" eb="3">
      <t>カイイン</t>
    </rPh>
    <rPh sb="3" eb="5">
      <t>バンゴウ</t>
    </rPh>
    <rPh sb="5" eb="6">
      <t>フ</t>
    </rPh>
    <rPh sb="7" eb="8">
      <t>ツ</t>
    </rPh>
    <rPh sb="9" eb="11">
      <t>ホウホウ</t>
    </rPh>
    <phoneticPr fontId="2"/>
  </si>
  <si>
    <t>　(6)　備考　　　　　</t>
    <rPh sb="5" eb="7">
      <t>ビコウ</t>
    </rPh>
    <phoneticPr fontId="2"/>
  </si>
  <si>
    <t>学年を入力する</t>
    <rPh sb="0" eb="2">
      <t>ガクネン</t>
    </rPh>
    <rPh sb="3" eb="5">
      <t>ニュウリョク</t>
    </rPh>
    <phoneticPr fontId="2"/>
  </si>
  <si>
    <t>登録状況</t>
    <rPh sb="0" eb="1">
      <t>トウロク</t>
    </rPh>
    <rPh sb="1" eb="3">
      <t>ジョウキョウ</t>
    </rPh>
    <phoneticPr fontId="2"/>
  </si>
  <si>
    <t>　(7)　登録状況　　　　　</t>
    <rPh sb="5" eb="7">
      <t>トウロク</t>
    </rPh>
    <rPh sb="7" eb="9">
      <t>ジョウキョウ</t>
    </rPh>
    <phoneticPr fontId="2"/>
  </si>
  <si>
    <t>前年度と異なるチームで登録する場合　→　2　と入力し前年度登録していたチーム名を入力する</t>
    <rPh sb="0" eb="3">
      <t>ゼンネンド</t>
    </rPh>
    <rPh sb="4" eb="5">
      <t>コト</t>
    </rPh>
    <rPh sb="11" eb="13">
      <t>トウロク</t>
    </rPh>
    <rPh sb="15" eb="17">
      <t>バアイ</t>
    </rPh>
    <rPh sb="23" eb="25">
      <t>ニュウリョク</t>
    </rPh>
    <rPh sb="26" eb="29">
      <t>ゼンネンド</t>
    </rPh>
    <rPh sb="29" eb="31">
      <t>トウロク</t>
    </rPh>
    <rPh sb="38" eb="39">
      <t>メイ</t>
    </rPh>
    <rPh sb="40" eb="42">
      <t>ニュウリョク</t>
    </rPh>
    <phoneticPr fontId="2"/>
  </si>
  <si>
    <t>新規登録の場合　→　3　と入力する</t>
    <rPh sb="0" eb="2">
      <t>シンキ</t>
    </rPh>
    <rPh sb="2" eb="4">
      <t>トウロク</t>
    </rPh>
    <rPh sb="5" eb="7">
      <t>バアイ</t>
    </rPh>
    <rPh sb="13" eb="15">
      <t>ニュウリョク</t>
    </rPh>
    <phoneticPr fontId="2"/>
  </si>
  <si>
    <t>★入力項目</t>
    <rPh sb="1" eb="3">
      <t>ニュウリョク</t>
    </rPh>
    <rPh sb="3" eb="5">
      <t>コウモク</t>
    </rPh>
    <phoneticPr fontId="2"/>
  </si>
  <si>
    <t>2　上州ジュニア</t>
    <rPh sb="2" eb="4">
      <t>ジョウシュウ</t>
    </rPh>
    <phoneticPr fontId="2"/>
  </si>
  <si>
    <t>高崎クラブ</t>
    <rPh sb="0" eb="2">
      <t>タカサキ</t>
    </rPh>
    <phoneticPr fontId="2"/>
  </si>
  <si>
    <t>渋川リトルバーズ</t>
    <rPh sb="0" eb="2">
      <t>シブカワ</t>
    </rPh>
    <phoneticPr fontId="2"/>
  </si>
  <si>
    <t>代表者氏名</t>
    <rPh sb="0" eb="3">
      <t>ダイヒョウシャ</t>
    </rPh>
    <rPh sb="3" eb="5">
      <t>シメイ</t>
    </rPh>
    <phoneticPr fontId="2"/>
  </si>
  <si>
    <t>代表者住所　</t>
    <rPh sb="0" eb="3">
      <t>ダイヒョウシャ</t>
    </rPh>
    <rPh sb="3" eb="5">
      <t>ジュウショ</t>
    </rPh>
    <phoneticPr fontId="2"/>
  </si>
  <si>
    <t>〒</t>
    <phoneticPr fontId="2"/>
  </si>
  <si>
    <t>備考</t>
    <rPh sb="0" eb="2">
      <t>ビコウ</t>
    </rPh>
    <phoneticPr fontId="2"/>
  </si>
  <si>
    <t>※　連名・連盟内番号を確認してください。</t>
    <rPh sb="2" eb="4">
      <t>レンメイ</t>
    </rPh>
    <rPh sb="8" eb="10">
      <t>バンゴウ</t>
    </rPh>
    <rPh sb="11" eb="13">
      <t>カクニン</t>
    </rPh>
    <phoneticPr fontId="2"/>
  </si>
  <si>
    <t>前年度に引き続き登録する場合　→　1　と入力</t>
    <phoneticPr fontId="2"/>
  </si>
  <si>
    <t>Ｈ２７年度　</t>
    <phoneticPr fontId="2"/>
  </si>
  <si>
    <t>例　前橋　太郎</t>
    <rPh sb="0" eb="1">
      <t>レイ</t>
    </rPh>
    <rPh sb="2" eb="4">
      <t>マエバシ</t>
    </rPh>
    <rPh sb="5" eb="7">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</si>
</sst>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lt;=999]000;[&lt;=99999]000\-00;000\-0000"/>
    <numFmt numFmtId="178" formatCode="\ 000\-0000"/>
    <numFmt numFmtId="179" formatCode="0_);\(0\)"/>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6"/>
      <name val="ＭＳ Ｐ明朝"/>
      <family val="1"/>
      <charset val="128"/>
    </font>
    <font>
      <sz val="12"/>
      <name val="ＭＳ Ｐゴシック"/>
      <family val="3"/>
      <charset val="128"/>
    </font>
    <font>
      <b/>
      <sz val="1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2"/>
      <color indexed="10"/>
      <name val="ＭＳ Ｐ明朝"/>
      <family val="1"/>
      <charset val="128"/>
    </font>
    <font>
      <sz val="11"/>
      <name val="ＭＳ ゴシック"/>
      <family val="3"/>
      <charset val="128"/>
    </font>
    <font>
      <sz val="8"/>
      <name val="ＭＳ Ｐゴシック"/>
      <family val="3"/>
      <charset val="128"/>
    </font>
    <font>
      <sz val="11"/>
      <color indexed="10"/>
      <name val="ＭＳ Ｐ明朝"/>
      <family val="1"/>
      <charset val="128"/>
    </font>
    <font>
      <sz val="12"/>
      <color indexed="8"/>
      <name val="ＭＳ Ｐゴシック"/>
      <family val="3"/>
      <charset val="128"/>
    </font>
    <font>
      <sz val="11"/>
      <color indexed="8"/>
      <name val="ＭＳ Ｐゴシック"/>
      <family val="3"/>
      <charset val="128"/>
    </font>
    <font>
      <sz val="10"/>
      <color indexed="8"/>
      <name val="ＭＳ Ｐゴシック"/>
      <family val="3"/>
      <charset val="128"/>
    </font>
    <font>
      <sz val="9"/>
      <color indexed="81"/>
      <name val="ＭＳ Ｐゴシック"/>
      <family val="3"/>
      <charset val="128"/>
    </font>
    <font>
      <u/>
      <sz val="11"/>
      <color theme="1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double">
        <color indexed="64"/>
      </right>
      <top/>
      <bottom style="double">
        <color indexed="64"/>
      </bottom>
      <diagonal style="thin">
        <color indexed="64"/>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s>
  <cellStyleXfs count="3">
    <xf numFmtId="0" fontId="0" fillId="0" borderId="0"/>
    <xf numFmtId="0" fontId="21" fillId="0" borderId="0" applyNumberFormat="0" applyFill="0" applyBorder="0" applyAlignment="0" applyProtection="0">
      <alignment vertical="top"/>
      <protection locked="0"/>
    </xf>
    <xf numFmtId="0" fontId="10" fillId="0" borderId="0"/>
  </cellStyleXfs>
  <cellXfs count="203">
    <xf numFmtId="0" fontId="0" fillId="0" borderId="0" xfId="0"/>
    <xf numFmtId="0" fontId="1" fillId="0" borderId="0" xfId="0" applyFont="1"/>
    <xf numFmtId="0" fontId="3"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4" fillId="0" borderId="0" xfId="0" applyFont="1"/>
    <xf numFmtId="0" fontId="5" fillId="0" borderId="0" xfId="0" applyFont="1"/>
    <xf numFmtId="0" fontId="8" fillId="0" borderId="0" xfId="0" applyFont="1"/>
    <xf numFmtId="0" fontId="5" fillId="0" borderId="1" xfId="0" applyFont="1" applyBorder="1"/>
    <xf numFmtId="0" fontId="6" fillId="0" borderId="0" xfId="0" applyFont="1" applyBorder="1" applyAlignment="1">
      <alignment horizontal="distributed"/>
    </xf>
    <xf numFmtId="0" fontId="9" fillId="0" borderId="0" xfId="0" applyFont="1"/>
    <xf numFmtId="0" fontId="7" fillId="0" borderId="0" xfId="2" applyFont="1" applyFill="1"/>
    <xf numFmtId="0" fontId="7" fillId="0" borderId="0" xfId="2" applyFont="1" applyFill="1" applyAlignment="1">
      <alignment horizontal="right"/>
    </xf>
    <xf numFmtId="0" fontId="10" fillId="0" borderId="0" xfId="2" applyFill="1"/>
    <xf numFmtId="0" fontId="5" fillId="0" borderId="0" xfId="2" applyFont="1" applyFill="1"/>
    <xf numFmtId="0" fontId="6" fillId="0" borderId="0" xfId="2" applyFont="1" applyAlignment="1">
      <alignment horizontal="center"/>
    </xf>
    <xf numFmtId="0" fontId="6" fillId="0" borderId="1" xfId="2" applyFont="1" applyBorder="1" applyAlignment="1">
      <alignment horizontal="distributed"/>
    </xf>
    <xf numFmtId="0" fontId="6" fillId="0" borderId="0" xfId="2" applyFont="1" applyBorder="1" applyAlignment="1">
      <alignment horizontal="distributed"/>
    </xf>
    <xf numFmtId="0" fontId="6" fillId="0" borderId="0" xfId="2" applyFont="1"/>
    <xf numFmtId="0" fontId="5" fillId="0" borderId="0" xfId="2" applyFont="1"/>
    <xf numFmtId="0" fontId="6" fillId="0" borderId="0" xfId="2" applyFont="1" applyBorder="1"/>
    <xf numFmtId="0" fontId="6" fillId="0" borderId="0" xfId="2" applyFont="1" applyBorder="1" applyAlignment="1">
      <alignment horizontal="distributed" justifyLastLine="1"/>
    </xf>
    <xf numFmtId="0" fontId="8" fillId="0" borderId="0" xfId="2" applyFont="1"/>
    <xf numFmtId="0" fontId="10" fillId="0" borderId="0" xfId="2"/>
    <xf numFmtId="0" fontId="10" fillId="0" borderId="0" xfId="0" applyNumberFormat="1" applyFont="1" applyAlignment="1">
      <alignment horizontal="center" vertical="center"/>
    </xf>
    <xf numFmtId="49" fontId="10" fillId="0" borderId="0" xfId="0" applyNumberFormat="1" applyFont="1" applyAlignment="1">
      <alignment horizontal="left" vertical="center" indent="1"/>
    </xf>
    <xf numFmtId="49" fontId="10" fillId="0" borderId="0" xfId="0" applyNumberFormat="1" applyFont="1" applyAlignment="1">
      <alignment horizontal="center" vertical="center"/>
    </xf>
    <xf numFmtId="177" fontId="10" fillId="0" borderId="0" xfId="0" applyNumberFormat="1" applyFont="1" applyAlignment="1">
      <alignment horizontal="center" vertical="center"/>
    </xf>
    <xf numFmtId="49" fontId="10" fillId="0" borderId="1" xfId="0" quotePrefix="1" applyNumberFormat="1" applyFont="1" applyBorder="1" applyAlignment="1">
      <alignment horizontal="centerContinuous" vertical="center"/>
    </xf>
    <xf numFmtId="0" fontId="10" fillId="0" borderId="0" xfId="0" applyFont="1" applyAlignment="1">
      <alignment vertical="center"/>
    </xf>
    <xf numFmtId="0" fontId="12" fillId="0" borderId="0" xfId="0" applyNumberFormat="1" applyFont="1" applyAlignment="1">
      <alignment horizontal="center" vertical="center"/>
    </xf>
    <xf numFmtId="0" fontId="10" fillId="0" borderId="2" xfId="0" applyNumberFormat="1" applyFont="1" applyBorder="1" applyAlignment="1">
      <alignment horizontal="left" vertical="center" indent="1"/>
    </xf>
    <xf numFmtId="0" fontId="10" fillId="0" borderId="2" xfId="0" applyNumberFormat="1" applyFont="1" applyBorder="1" applyAlignment="1">
      <alignment horizontal="center" vertical="center"/>
    </xf>
    <xf numFmtId="178" fontId="11" fillId="0" borderId="2" xfId="0" applyNumberFormat="1" applyFont="1" applyBorder="1" applyAlignment="1">
      <alignment horizontal="center" vertical="center"/>
    </xf>
    <xf numFmtId="0" fontId="10" fillId="0" borderId="2" xfId="0" applyNumberFormat="1" applyFont="1" applyBorder="1" applyAlignment="1">
      <alignment vertical="center"/>
    </xf>
    <xf numFmtId="49" fontId="10" fillId="0" borderId="0" xfId="0" applyNumberFormat="1" applyFont="1" applyAlignment="1">
      <alignment vertical="center"/>
    </xf>
    <xf numFmtId="49" fontId="12" fillId="0" borderId="0" xfId="0" applyNumberFormat="1" applyFont="1" applyAlignment="1">
      <alignment horizontal="left" vertical="center" indent="1"/>
    </xf>
    <xf numFmtId="0" fontId="12" fillId="0" borderId="2" xfId="0" applyNumberFormat="1" applyFont="1" applyBorder="1" applyAlignment="1">
      <alignment horizontal="center" vertical="center"/>
    </xf>
    <xf numFmtId="0" fontId="12" fillId="0" borderId="2" xfId="0" applyNumberFormat="1" applyFont="1" applyBorder="1" applyAlignment="1">
      <alignment horizontal="left" vertical="center" indent="1"/>
    </xf>
    <xf numFmtId="179" fontId="11" fillId="0" borderId="2" xfId="0" applyNumberFormat="1" applyFont="1" applyBorder="1" applyAlignment="1">
      <alignment horizontal="center" vertical="center"/>
    </xf>
    <xf numFmtId="179" fontId="11" fillId="0" borderId="0" xfId="0" applyNumberFormat="1" applyFont="1" applyAlignment="1">
      <alignment horizontal="center" vertical="center"/>
    </xf>
    <xf numFmtId="0" fontId="5" fillId="2" borderId="0" xfId="2" applyFont="1" applyFill="1"/>
    <xf numFmtId="0" fontId="7" fillId="2" borderId="0" xfId="2" applyFont="1" applyFill="1"/>
    <xf numFmtId="0" fontId="10" fillId="0" borderId="1" xfId="2" applyFont="1" applyFill="1" applyBorder="1"/>
    <xf numFmtId="0" fontId="10" fillId="0" borderId="1" xfId="2" applyFill="1" applyBorder="1"/>
    <xf numFmtId="0" fontId="6" fillId="2" borderId="0" xfId="2" applyFont="1" applyFill="1" applyAlignment="1">
      <alignment horizontal="center"/>
    </xf>
    <xf numFmtId="49" fontId="10"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1" fillId="2" borderId="6"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0" fontId="13" fillId="0" borderId="0" xfId="0" applyFont="1"/>
    <xf numFmtId="0" fontId="10" fillId="0" borderId="0" xfId="0" applyNumberFormat="1" applyFont="1" applyAlignment="1">
      <alignment vertical="center"/>
    </xf>
    <xf numFmtId="0" fontId="4" fillId="0" borderId="0" xfId="0" applyFont="1" applyAlignment="1">
      <alignment horizontal="right"/>
    </xf>
    <xf numFmtId="0" fontId="5" fillId="0" borderId="0" xfId="0" applyFont="1" applyAlignment="1">
      <alignment horizontal="right"/>
    </xf>
    <xf numFmtId="0" fontId="14" fillId="0" borderId="0" xfId="0" applyFont="1"/>
    <xf numFmtId="49" fontId="14" fillId="3" borderId="4" xfId="0" applyNumberFormat="1" applyFont="1" applyFill="1" applyBorder="1" applyAlignment="1">
      <alignment horizontal="right"/>
    </xf>
    <xf numFmtId="0" fontId="14" fillId="0" borderId="7" xfId="0" applyFont="1" applyBorder="1"/>
    <xf numFmtId="49" fontId="15" fillId="2" borderId="3" xfId="0" applyNumberFormat="1" applyFont="1" applyFill="1" applyBorder="1" applyAlignment="1">
      <alignment horizontal="center" vertical="center" shrinkToFit="1"/>
    </xf>
    <xf numFmtId="0" fontId="8" fillId="2" borderId="0" xfId="0" applyFont="1" applyFill="1"/>
    <xf numFmtId="49" fontId="12" fillId="0" borderId="2" xfId="0" applyNumberFormat="1" applyFont="1" applyBorder="1" applyAlignment="1">
      <alignment horizontal="left" vertical="center" indent="1"/>
    </xf>
    <xf numFmtId="0" fontId="8" fillId="0" borderId="2" xfId="0" applyFont="1" applyBorder="1" applyAlignment="1">
      <alignment horizontal="center" vertical="center"/>
    </xf>
    <xf numFmtId="0" fontId="12" fillId="0" borderId="2" xfId="0" applyFont="1" applyBorder="1" applyAlignment="1">
      <alignment horizontal="center" vertical="center"/>
    </xf>
    <xf numFmtId="0" fontId="0" fillId="0" borderId="8" xfId="0" applyBorder="1" applyAlignment="1">
      <alignment horizontal="center" vertical="center"/>
    </xf>
    <xf numFmtId="0" fontId="10" fillId="0" borderId="8" xfId="0" applyFont="1" applyBorder="1" applyAlignment="1">
      <alignment horizontal="center" vertical="center"/>
    </xf>
    <xf numFmtId="0" fontId="11" fillId="0" borderId="8" xfId="0" applyFont="1" applyBorder="1" applyAlignment="1">
      <alignment horizontal="center" vertical="center"/>
    </xf>
    <xf numFmtId="0" fontId="17" fillId="0" borderId="2" xfId="0" applyFont="1" applyBorder="1" applyAlignment="1">
      <alignment horizontal="center" vertical="center"/>
    </xf>
    <xf numFmtId="49" fontId="12" fillId="0" borderId="2" xfId="0" applyNumberFormat="1" applyFont="1" applyBorder="1"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18"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Border="1" applyAlignment="1">
      <alignment horizontal="center" vertical="center"/>
    </xf>
    <xf numFmtId="177" fontId="11" fillId="0" borderId="2" xfId="0" applyNumberFormat="1" applyFont="1" applyBorder="1" applyAlignment="1">
      <alignment horizontal="center" vertical="center"/>
    </xf>
    <xf numFmtId="0" fontId="5" fillId="0" borderId="0" xfId="0" applyFont="1" applyFill="1"/>
    <xf numFmtId="49" fontId="10" fillId="0" borderId="6" xfId="0" applyNumberFormat="1" applyFont="1" applyBorder="1" applyAlignment="1">
      <alignment horizontal="center" vertical="center"/>
    </xf>
    <xf numFmtId="0" fontId="8" fillId="0" borderId="2"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2" xfId="0" applyBorder="1" applyAlignment="1">
      <alignment horizontal="center" vertical="center" shrinkToFit="1"/>
    </xf>
    <xf numFmtId="0" fontId="10" fillId="0" borderId="2" xfId="0" applyFont="1" applyBorder="1" applyAlignment="1">
      <alignment horizontal="center" vertical="center" shrinkToFit="1"/>
    </xf>
    <xf numFmtId="0" fontId="11" fillId="0" borderId="2" xfId="0" applyFont="1" applyBorder="1" applyAlignment="1">
      <alignment horizontal="center" vertical="center" shrinkToFit="1"/>
    </xf>
    <xf numFmtId="0" fontId="10" fillId="0" borderId="2" xfId="0" applyNumberFormat="1" applyFont="1" applyBorder="1" applyAlignment="1">
      <alignment vertical="center" shrinkToFit="1"/>
    </xf>
    <xf numFmtId="179" fontId="11" fillId="0" borderId="2" xfId="0" applyNumberFormat="1" applyFont="1" applyBorder="1" applyAlignment="1">
      <alignment horizontal="left" vertical="center"/>
    </xf>
    <xf numFmtId="0" fontId="0" fillId="0" borderId="2" xfId="0" applyNumberFormat="1" applyBorder="1" applyAlignment="1">
      <alignment horizontal="left" vertical="center" indent="1"/>
    </xf>
    <xf numFmtId="0" fontId="21" fillId="0" borderId="0" xfId="1" applyAlignment="1" applyProtection="1"/>
    <xf numFmtId="49" fontId="0" fillId="0" borderId="6" xfId="0" applyNumberFormat="1" applyBorder="1" applyAlignment="1">
      <alignment horizontal="center" vertical="center"/>
    </xf>
    <xf numFmtId="0" fontId="0" fillId="0" borderId="2" xfId="0" applyNumberFormat="1" applyBorder="1" applyAlignment="1">
      <alignment vertical="center" shrinkToFit="1"/>
    </xf>
    <xf numFmtId="0" fontId="0" fillId="0" borderId="2" xfId="0" applyNumberFormat="1" applyBorder="1" applyAlignment="1">
      <alignment vertical="center"/>
    </xf>
    <xf numFmtId="49" fontId="0" fillId="0" borderId="3" xfId="0" applyNumberFormat="1" applyBorder="1" applyAlignment="1">
      <alignment horizontal="center" vertical="center"/>
    </xf>
    <xf numFmtId="49" fontId="0" fillId="0" borderId="5" xfId="0" applyNumberFormat="1" applyBorder="1" applyAlignment="1">
      <alignment horizontal="center" vertical="center"/>
    </xf>
    <xf numFmtId="0" fontId="8" fillId="0" borderId="2" xfId="0" applyNumberFormat="1" applyFont="1" applyBorder="1" applyAlignment="1">
      <alignment horizontal="left" vertical="center" indent="1"/>
    </xf>
    <xf numFmtId="0" fontId="8"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0" xfId="0" applyBorder="1" applyAlignment="1">
      <alignment horizontal="center" vertical="center" shrinkToFit="1"/>
    </xf>
    <xf numFmtId="0" fontId="10"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10" fillId="0" borderId="0" xfId="0" applyNumberFormat="1" applyFont="1" applyBorder="1" applyAlignment="1">
      <alignment vertical="center" shrinkToFit="1"/>
    </xf>
    <xf numFmtId="0" fontId="0" fillId="0" borderId="2" xfId="0" applyNumberFormat="1" applyFont="1" applyBorder="1" applyAlignment="1">
      <alignment vertical="center" shrinkToFit="1"/>
    </xf>
    <xf numFmtId="0" fontId="6" fillId="4" borderId="1" xfId="2" applyFont="1" applyFill="1" applyBorder="1" applyAlignment="1">
      <alignment horizontal="distributed"/>
    </xf>
    <xf numFmtId="0" fontId="6" fillId="4" borderId="1" xfId="2" applyFont="1" applyFill="1" applyBorder="1"/>
    <xf numFmtId="0" fontId="5" fillId="4" borderId="1" xfId="2" applyFont="1" applyFill="1" applyBorder="1"/>
    <xf numFmtId="0" fontId="6" fillId="2" borderId="1" xfId="2" applyFont="1" applyFill="1" applyBorder="1" applyAlignment="1"/>
    <xf numFmtId="0" fontId="5" fillId="0" borderId="0" xfId="0" applyFont="1" applyBorder="1"/>
    <xf numFmtId="0" fontId="6" fillId="2" borderId="1" xfId="2" applyFont="1" applyFill="1" applyBorder="1" applyAlignment="1">
      <alignment horizontal="right"/>
    </xf>
    <xf numFmtId="0" fontId="5" fillId="2" borderId="0" xfId="2" applyFont="1" applyFill="1" applyBorder="1" applyAlignment="1">
      <alignment horizontal="left"/>
    </xf>
    <xf numFmtId="0" fontId="6" fillId="4" borderId="0" xfId="2" applyFont="1" applyFill="1" applyBorder="1" applyAlignment="1">
      <alignment horizontal="distributed"/>
    </xf>
    <xf numFmtId="0" fontId="6" fillId="4" borderId="0" xfId="2" applyFont="1" applyFill="1" applyBorder="1"/>
    <xf numFmtId="0" fontId="5" fillId="4" borderId="0" xfId="2" applyFont="1" applyFill="1" applyBorder="1"/>
    <xf numFmtId="0" fontId="6" fillId="0" borderId="0" xfId="2" applyFont="1" applyFill="1" applyBorder="1" applyAlignment="1">
      <alignment horizontal="distributed"/>
    </xf>
    <xf numFmtId="0" fontId="0" fillId="0" borderId="2" xfId="0" applyNumberFormat="1" applyFont="1" applyBorder="1" applyAlignment="1">
      <alignment horizontal="left" vertical="center" indent="1"/>
    </xf>
    <xf numFmtId="57" fontId="5" fillId="0" borderId="0" xfId="0" applyNumberFormat="1" applyFont="1" applyAlignment="1">
      <alignment horizontal="left" vertical="center"/>
    </xf>
    <xf numFmtId="0" fontId="0" fillId="0" borderId="0" xfId="0" applyAlignment="1">
      <alignment horizontal="left" vertical="center"/>
    </xf>
    <xf numFmtId="49" fontId="10" fillId="2" borderId="8" xfId="0" quotePrefix="1" applyNumberFormat="1" applyFont="1" applyFill="1" applyBorder="1" applyAlignment="1">
      <alignment horizontal="center" vertical="center"/>
    </xf>
    <xf numFmtId="49" fontId="10" fillId="2" borderId="9" xfId="0" applyNumberFormat="1" applyFont="1" applyFill="1" applyBorder="1" applyAlignment="1">
      <alignment horizontal="center" vertical="center"/>
    </xf>
    <xf numFmtId="49" fontId="12" fillId="2" borderId="8" xfId="0" quotePrefix="1" applyNumberFormat="1" applyFont="1" applyFill="1" applyBorder="1" applyAlignment="1">
      <alignment horizontal="center" vertical="center"/>
    </xf>
    <xf numFmtId="49" fontId="12" fillId="2" borderId="9" xfId="0" applyNumberFormat="1" applyFont="1" applyFill="1" applyBorder="1" applyAlignment="1">
      <alignment horizontal="center" vertical="center"/>
    </xf>
    <xf numFmtId="49" fontId="10" fillId="2" borderId="10" xfId="0" applyNumberFormat="1" applyFont="1" applyFill="1" applyBorder="1" applyAlignment="1">
      <alignment horizontal="center" vertical="center"/>
    </xf>
    <xf numFmtId="49" fontId="10" fillId="2" borderId="11" xfId="0" applyNumberFormat="1" applyFont="1" applyFill="1" applyBorder="1" applyAlignment="1">
      <alignment horizontal="center" vertical="center"/>
    </xf>
    <xf numFmtId="179" fontId="10" fillId="2" borderId="8" xfId="0" applyNumberFormat="1" applyFont="1" applyFill="1" applyBorder="1" applyAlignment="1">
      <alignment horizontal="center" vertical="center"/>
    </xf>
    <xf numFmtId="179" fontId="10" fillId="2" borderId="9" xfId="0" applyNumberFormat="1" applyFont="1" applyFill="1" applyBorder="1" applyAlignment="1">
      <alignment horizontal="center" vertical="center"/>
    </xf>
    <xf numFmtId="177" fontId="10" fillId="2" borderId="10" xfId="0" applyNumberFormat="1" applyFont="1" applyFill="1" applyBorder="1" applyAlignment="1">
      <alignment horizontal="center" vertical="center"/>
    </xf>
    <xf numFmtId="177" fontId="10" fillId="2" borderId="11" xfId="0" applyNumberFormat="1" applyFont="1" applyFill="1" applyBorder="1" applyAlignment="1">
      <alignment horizontal="center" vertical="center"/>
    </xf>
    <xf numFmtId="49" fontId="10" fillId="0" borderId="10" xfId="0" quotePrefix="1" applyNumberFormat="1" applyFont="1" applyBorder="1" applyAlignment="1">
      <alignment horizontal="center" vertical="center"/>
    </xf>
    <xf numFmtId="49" fontId="10" fillId="0" borderId="11" xfId="0" applyNumberFormat="1" applyFont="1" applyBorder="1" applyAlignment="1">
      <alignment horizontal="center" vertical="center"/>
    </xf>
    <xf numFmtId="49" fontId="0" fillId="0" borderId="10" xfId="0" quotePrefix="1" applyNumberFormat="1" applyFont="1" applyBorder="1" applyAlignment="1">
      <alignment horizontal="center" vertical="center"/>
    </xf>
    <xf numFmtId="0" fontId="5" fillId="0" borderId="1" xfId="2" applyFont="1" applyFill="1" applyBorder="1" applyAlignment="1"/>
    <xf numFmtId="0" fontId="8" fillId="0" borderId="1" xfId="0" applyFont="1" applyBorder="1" applyAlignment="1"/>
    <xf numFmtId="0" fontId="8" fillId="0" borderId="2" xfId="2" applyFont="1" applyBorder="1" applyAlignment="1">
      <alignment horizontal="center"/>
    </xf>
    <xf numFmtId="176" fontId="6" fillId="0" borderId="9" xfId="2" applyNumberFormat="1" applyFont="1" applyBorder="1" applyAlignment="1">
      <alignment vertical="center"/>
    </xf>
    <xf numFmtId="176" fontId="6" fillId="0" borderId="16" xfId="2" applyNumberFormat="1" applyFont="1" applyBorder="1" applyAlignment="1">
      <alignment vertical="center"/>
    </xf>
    <xf numFmtId="0" fontId="6" fillId="0" borderId="29" xfId="2" applyFont="1" applyBorder="1" applyAlignment="1">
      <alignment horizontal="distributed" justifyLastLine="1"/>
    </xf>
    <xf numFmtId="0" fontId="6" fillId="0" borderId="5" xfId="2" applyFont="1" applyBorder="1" applyAlignment="1">
      <alignment horizontal="right" vertical="center"/>
    </xf>
    <xf numFmtId="0" fontId="6" fillId="0" borderId="20" xfId="2" applyFont="1" applyBorder="1" applyAlignment="1">
      <alignment horizontal="right" vertical="center"/>
    </xf>
    <xf numFmtId="0" fontId="6" fillId="2" borderId="17" xfId="2" applyFont="1" applyFill="1" applyBorder="1" applyAlignment="1">
      <alignment vertical="center"/>
    </xf>
    <xf numFmtId="0" fontId="6" fillId="2" borderId="9" xfId="2" applyFont="1" applyFill="1" applyBorder="1" applyAlignment="1">
      <alignment vertical="center"/>
    </xf>
    <xf numFmtId="0" fontId="6" fillId="0" borderId="35" xfId="2" applyFont="1" applyBorder="1" applyAlignment="1">
      <alignment horizontal="distributed" vertical="center" wrapText="1" justifyLastLine="1"/>
    </xf>
    <xf numFmtId="0" fontId="6" fillId="0" borderId="29" xfId="2" applyFont="1" applyBorder="1" applyAlignment="1">
      <alignment horizontal="distributed" vertical="center" wrapText="1" justifyLastLine="1"/>
    </xf>
    <xf numFmtId="0" fontId="6" fillId="0" borderId="30" xfId="2" applyFont="1" applyBorder="1" applyAlignment="1">
      <alignment horizontal="distributed" vertical="center" wrapText="1" justifyLastLine="1"/>
    </xf>
    <xf numFmtId="0" fontId="6" fillId="0" borderId="36" xfId="2" applyFont="1" applyBorder="1" applyAlignment="1">
      <alignment horizontal="distributed" vertical="center" wrapText="1" justifyLastLine="1"/>
    </xf>
    <xf numFmtId="0" fontId="6" fillId="0" borderId="32" xfId="2" applyFont="1" applyBorder="1" applyAlignment="1">
      <alignment horizontal="distributed" vertical="center" wrapText="1" justifyLastLine="1"/>
    </xf>
    <xf numFmtId="0" fontId="6" fillId="0" borderId="33" xfId="2" applyFont="1" applyBorder="1" applyAlignment="1">
      <alignment horizontal="distributed" vertical="center" wrapText="1" justifyLastLine="1"/>
    </xf>
    <xf numFmtId="0" fontId="6" fillId="0" borderId="13" xfId="2" applyFont="1" applyBorder="1" applyAlignment="1">
      <alignment horizontal="center" vertical="center"/>
    </xf>
    <xf numFmtId="0" fontId="6" fillId="0" borderId="14" xfId="2" applyFont="1" applyBorder="1" applyAlignment="1">
      <alignment horizontal="center" vertical="center"/>
    </xf>
    <xf numFmtId="0" fontId="6" fillId="0" borderId="2" xfId="2" applyFont="1" applyBorder="1" applyAlignment="1">
      <alignment vertical="center"/>
    </xf>
    <xf numFmtId="0" fontId="6" fillId="0" borderId="0" xfId="2" applyFont="1" applyBorder="1" applyAlignment="1">
      <alignment horizontal="distributed" justifyLastLine="1"/>
    </xf>
    <xf numFmtId="0" fontId="6" fillId="2" borderId="21" xfId="2" applyFont="1" applyFill="1" applyBorder="1" applyAlignment="1">
      <alignment vertical="center"/>
    </xf>
    <xf numFmtId="0" fontId="6" fillId="2" borderId="2" xfId="2" applyFont="1" applyFill="1" applyBorder="1" applyAlignment="1">
      <alignment vertical="center"/>
    </xf>
    <xf numFmtId="0" fontId="6" fillId="0" borderId="9" xfId="2" applyFont="1" applyBorder="1" applyAlignment="1">
      <alignment vertical="center"/>
    </xf>
    <xf numFmtId="0" fontId="5" fillId="2" borderId="1" xfId="2" applyFont="1" applyFill="1" applyBorder="1" applyAlignment="1">
      <alignment horizontal="left"/>
    </xf>
    <xf numFmtId="0" fontId="6" fillId="2" borderId="20" xfId="2" applyFont="1" applyFill="1" applyBorder="1" applyAlignment="1">
      <alignment vertical="center"/>
    </xf>
    <xf numFmtId="0" fontId="6" fillId="0" borderId="5" xfId="2" applyFont="1" applyBorder="1" applyAlignment="1">
      <alignment horizontal="distributed" vertical="center" justifyLastLine="1"/>
    </xf>
    <xf numFmtId="0" fontId="6" fillId="0" borderId="18" xfId="2" applyFont="1" applyBorder="1" applyAlignment="1">
      <alignment horizontal="distributed" vertical="center" justifyLastLine="1"/>
    </xf>
    <xf numFmtId="0" fontId="6" fillId="0" borderId="19" xfId="2" applyFont="1" applyBorder="1" applyAlignment="1">
      <alignment horizontal="distributed" vertical="center" justifyLastLine="1"/>
    </xf>
    <xf numFmtId="0" fontId="5" fillId="0" borderId="1" xfId="2" applyFont="1" applyFill="1" applyBorder="1" applyAlignment="1">
      <alignment horizontal="left" shrinkToFit="1"/>
    </xf>
    <xf numFmtId="0" fontId="8" fillId="0" borderId="1" xfId="0" applyFont="1" applyFill="1" applyBorder="1" applyAlignment="1">
      <alignment horizontal="left" shrinkToFit="1"/>
    </xf>
    <xf numFmtId="0" fontId="5" fillId="4" borderId="1" xfId="2" applyFont="1" applyFill="1" applyBorder="1" applyAlignment="1">
      <alignment horizontal="left" vertical="top" shrinkToFit="1"/>
    </xf>
    <xf numFmtId="0" fontId="0" fillId="0" borderId="1" xfId="0" applyBorder="1" applyAlignment="1"/>
    <xf numFmtId="0" fontId="7" fillId="0" borderId="0" xfId="2" applyFont="1" applyAlignment="1">
      <alignment horizontal="right"/>
    </xf>
    <xf numFmtId="0" fontId="7" fillId="0" borderId="0" xfId="2" applyFont="1" applyAlignment="1">
      <alignment horizontal="left"/>
    </xf>
    <xf numFmtId="0" fontId="7" fillId="0" borderId="0" xfId="2" applyFont="1"/>
    <xf numFmtId="0" fontId="6" fillId="0" borderId="0" xfId="2" applyFont="1" applyAlignment="1">
      <alignment horizontal="center"/>
    </xf>
    <xf numFmtId="0" fontId="6" fillId="0" borderId="1" xfId="2" applyFont="1" applyBorder="1"/>
    <xf numFmtId="0" fontId="6" fillId="0" borderId="22" xfId="2" applyFont="1" applyBorder="1" applyAlignment="1">
      <alignment horizontal="center"/>
    </xf>
    <xf numFmtId="0" fontId="6" fillId="0" borderId="23" xfId="2" applyFont="1" applyBorder="1" applyAlignment="1">
      <alignment horizontal="center"/>
    </xf>
    <xf numFmtId="0" fontId="6" fillId="0" borderId="24" xfId="2" applyFont="1" applyBorder="1" applyAlignment="1">
      <alignment horizontal="center"/>
    </xf>
    <xf numFmtId="0" fontId="6" fillId="0" borderId="25" xfId="2" applyFont="1" applyBorder="1" applyAlignment="1">
      <alignment horizontal="center"/>
    </xf>
    <xf numFmtId="0" fontId="6" fillId="0" borderId="26" xfId="2" applyFont="1" applyBorder="1" applyAlignment="1">
      <alignment horizontal="center"/>
    </xf>
    <xf numFmtId="0" fontId="6" fillId="0" borderId="27" xfId="2" applyFont="1" applyBorder="1" applyAlignment="1">
      <alignment horizontal="center"/>
    </xf>
    <xf numFmtId="0" fontId="6" fillId="2" borderId="34" xfId="2" applyFont="1" applyFill="1" applyBorder="1" applyAlignment="1">
      <alignment vertical="center"/>
    </xf>
    <xf numFmtId="0" fontId="6" fillId="0" borderId="15" xfId="2" applyFont="1" applyBorder="1" applyAlignment="1">
      <alignment horizontal="distributed" vertical="center" justifyLastLine="1"/>
    </xf>
    <xf numFmtId="0" fontId="6" fillId="0" borderId="12" xfId="2" applyFont="1" applyBorder="1" applyAlignment="1">
      <alignment horizontal="distributed" vertical="center" justifyLastLine="1"/>
    </xf>
    <xf numFmtId="0" fontId="4" fillId="0" borderId="28" xfId="2" applyFont="1" applyBorder="1" applyAlignment="1">
      <alignment horizontal="distributed" vertical="center" wrapText="1" justifyLastLine="1"/>
    </xf>
    <xf numFmtId="0" fontId="4" fillId="0" borderId="29" xfId="2" applyFont="1" applyBorder="1" applyAlignment="1">
      <alignment horizontal="distributed" vertical="center" wrapText="1" justifyLastLine="1"/>
    </xf>
    <xf numFmtId="0" fontId="4" fillId="0" borderId="30" xfId="2" applyFont="1" applyBorder="1" applyAlignment="1">
      <alignment horizontal="distributed" vertical="center" wrapText="1" justifyLastLine="1"/>
    </xf>
    <xf numFmtId="0" fontId="4" fillId="0" borderId="31" xfId="2" applyFont="1" applyBorder="1" applyAlignment="1">
      <alignment horizontal="distributed" vertical="center" wrapText="1" justifyLastLine="1"/>
    </xf>
    <xf numFmtId="0" fontId="4" fillId="0" borderId="32" xfId="2" applyFont="1" applyBorder="1" applyAlignment="1">
      <alignment horizontal="distributed" vertical="center" wrapText="1" justifyLastLine="1"/>
    </xf>
    <xf numFmtId="0" fontId="4" fillId="0" borderId="33" xfId="2" applyFont="1" applyBorder="1" applyAlignment="1">
      <alignment horizontal="distributed" vertical="center" wrapText="1" justifyLastLine="1"/>
    </xf>
    <xf numFmtId="0" fontId="6" fillId="0" borderId="18" xfId="2" applyFont="1" applyBorder="1" applyAlignment="1">
      <alignment horizontal="center" vertical="center"/>
    </xf>
    <xf numFmtId="0" fontId="6" fillId="0" borderId="5" xfId="2" applyFont="1" applyBorder="1" applyAlignment="1">
      <alignment horizontal="center" vertical="center"/>
    </xf>
    <xf numFmtId="0" fontId="6" fillId="0" borderId="19" xfId="2" applyFont="1" applyBorder="1" applyAlignment="1">
      <alignment horizontal="center" vertical="center"/>
    </xf>
    <xf numFmtId="0" fontId="6" fillId="0" borderId="20" xfId="2" applyFont="1" applyBorder="1" applyAlignment="1">
      <alignment vertical="center"/>
    </xf>
    <xf numFmtId="176" fontId="6" fillId="0" borderId="2" xfId="2" applyNumberFormat="1" applyFont="1" applyBorder="1" applyAlignment="1">
      <alignment vertical="center"/>
    </xf>
    <xf numFmtId="176" fontId="6" fillId="0" borderId="5" xfId="2" applyNumberFormat="1" applyFont="1" applyBorder="1" applyAlignment="1">
      <alignment vertical="center"/>
    </xf>
    <xf numFmtId="0" fontId="6" fillId="0" borderId="21" xfId="2" applyFont="1" applyBorder="1" applyAlignment="1">
      <alignment vertical="center"/>
    </xf>
    <xf numFmtId="0" fontId="6" fillId="0" borderId="9" xfId="2" applyFont="1" applyBorder="1" applyAlignment="1">
      <alignment horizontal="distributed" vertical="center" justifyLastLine="1"/>
    </xf>
    <xf numFmtId="0" fontId="6" fillId="0" borderId="13" xfId="2" applyFont="1" applyBorder="1" applyAlignment="1">
      <alignment horizontal="distributed" vertical="center" justifyLastLine="1"/>
    </xf>
    <xf numFmtId="0" fontId="6" fillId="0" borderId="14" xfId="2" applyFont="1" applyBorder="1" applyAlignment="1">
      <alignment horizontal="distributed" vertical="center" justifyLastLine="1"/>
    </xf>
    <xf numFmtId="176" fontId="6" fillId="0" borderId="1" xfId="2" applyNumberFormat="1" applyFont="1" applyBorder="1" applyAlignment="1">
      <alignment vertical="center"/>
    </xf>
    <xf numFmtId="176" fontId="6" fillId="0" borderId="17" xfId="2" applyNumberFormat="1" applyFont="1" applyBorder="1" applyAlignment="1">
      <alignment vertical="center"/>
    </xf>
    <xf numFmtId="0" fontId="6" fillId="0" borderId="13" xfId="2" applyFont="1" applyBorder="1" applyAlignment="1">
      <alignment horizontal="center" vertical="center" shrinkToFit="1"/>
    </xf>
    <xf numFmtId="0" fontId="6" fillId="0" borderId="14" xfId="2" applyFont="1" applyBorder="1" applyAlignment="1">
      <alignment horizontal="center" vertical="center" shrinkToFit="1"/>
    </xf>
    <xf numFmtId="0" fontId="6" fillId="0" borderId="15" xfId="2" applyFont="1" applyBorder="1" applyAlignment="1">
      <alignment horizontal="center" vertical="center" shrinkToFit="1"/>
    </xf>
    <xf numFmtId="49" fontId="0" fillId="0" borderId="5" xfId="0" applyNumberFormat="1" applyBorder="1" applyAlignment="1">
      <alignment horizontal="left" vertical="center"/>
    </xf>
    <xf numFmtId="49" fontId="0" fillId="0" borderId="18"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10" xfId="0" quotePrefix="1"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37" xfId="0" quotePrefix="1"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39" xfId="0" applyNumberFormat="1" applyFont="1" applyBorder="1" applyAlignment="1">
      <alignment horizontal="center" vertical="center"/>
    </xf>
    <xf numFmtId="177" fontId="0" fillId="0" borderId="8" xfId="0" applyNumberFormat="1" applyFont="1" applyFill="1" applyBorder="1" applyAlignment="1">
      <alignment horizontal="center" vertical="center"/>
    </xf>
    <xf numFmtId="0" fontId="0" fillId="0" borderId="9" xfId="0" applyFill="1" applyBorder="1" applyAlignment="1">
      <alignment horizontal="center" vertical="center"/>
    </xf>
  </cellXfs>
  <cellStyles count="3">
    <cellStyle name="ハイパーリンク" xfId="1" builtinId="8"/>
    <cellStyle name="標準" xfId="0" builtinId="0"/>
    <cellStyle name="標準_会員登録手続・登録用紙　Ｈ１７"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171338</xdr:colOff>
      <xdr:row>15</xdr:row>
      <xdr:rowOff>89647</xdr:rowOff>
    </xdr:from>
    <xdr:to>
      <xdr:col>9</xdr:col>
      <xdr:colOff>414617</xdr:colOff>
      <xdr:row>19</xdr:row>
      <xdr:rowOff>22412</xdr:rowOff>
    </xdr:to>
    <xdr:sp macro="" textlink="">
      <xdr:nvSpPr>
        <xdr:cNvPr id="1032" name="Text Box 8"/>
        <xdr:cNvSpPr txBox="1">
          <a:spLocks noChangeArrowheads="1"/>
        </xdr:cNvSpPr>
      </xdr:nvSpPr>
      <xdr:spPr bwMode="auto">
        <a:xfrm>
          <a:off x="5482926" y="3059206"/>
          <a:ext cx="1912956" cy="694765"/>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200"/>
            </a:lnSpc>
            <a:defRPr sz="1000"/>
          </a:pPr>
          <a:r>
            <a:rPr lang="ja-JP" altLang="en-US" sz="2000" b="0" i="0" u="none" strike="noStrike" baseline="0">
              <a:solidFill>
                <a:srgbClr val="000000"/>
              </a:solidFill>
              <a:latin typeface="ＭＳ Ｐゴシック"/>
              <a:ea typeface="ＭＳ Ｐゴシック"/>
            </a:rPr>
            <a:t>★　第１回締切</a:t>
          </a:r>
        </a:p>
        <a:p>
          <a:pPr algn="l" rtl="0">
            <a:lnSpc>
              <a:spcPts val="2000"/>
            </a:lnSpc>
            <a:defRPr sz="1000"/>
          </a:pPr>
          <a:r>
            <a:rPr lang="ja-JP" altLang="en-US" sz="2000" b="0" i="0" u="none" strike="noStrike" baseline="0">
              <a:solidFill>
                <a:srgbClr val="000000"/>
              </a:solidFill>
              <a:latin typeface="ＭＳ Ｐゴシック"/>
              <a:ea typeface="ＭＳ Ｐゴシック"/>
            </a:rPr>
            <a:t>　４月２５日</a:t>
          </a:r>
        </a:p>
      </xdr:txBody>
    </xdr:sp>
    <xdr:clientData/>
  </xdr:twoCellAnchor>
  <xdr:twoCellAnchor>
    <xdr:from>
      <xdr:col>5</xdr:col>
      <xdr:colOff>167527</xdr:colOff>
      <xdr:row>42</xdr:row>
      <xdr:rowOff>100852</xdr:rowOff>
    </xdr:from>
    <xdr:to>
      <xdr:col>9</xdr:col>
      <xdr:colOff>481174</xdr:colOff>
      <xdr:row>47</xdr:row>
      <xdr:rowOff>212911</xdr:rowOff>
    </xdr:to>
    <xdr:sp macro="" textlink="">
      <xdr:nvSpPr>
        <xdr:cNvPr id="1037" name="Text Box 13"/>
        <xdr:cNvSpPr txBox="1">
          <a:spLocks noChangeArrowheads="1"/>
        </xdr:cNvSpPr>
      </xdr:nvSpPr>
      <xdr:spPr bwMode="auto">
        <a:xfrm>
          <a:off x="4111998" y="9592234"/>
          <a:ext cx="3350441" cy="1232648"/>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200"/>
            </a:lnSpc>
            <a:defRPr sz="1000"/>
          </a:pPr>
          <a:endParaRPr lang="en-US" altLang="ja-JP"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選手一人あたり</a:t>
          </a:r>
          <a:endParaRPr lang="en-US" altLang="ja-JP"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群馬県小学生バドミントン連盟　　１，０００円</a:t>
          </a:r>
        </a:p>
        <a:p>
          <a:pPr algn="l" rtl="0">
            <a:lnSpc>
              <a:spcPts val="1300"/>
            </a:lnSpc>
            <a:defRPr sz="1000"/>
          </a:pPr>
          <a:r>
            <a:rPr lang="ja-JP" altLang="en-US" sz="1200" b="0" i="0" u="none" strike="noStrike" baseline="0">
              <a:solidFill>
                <a:srgbClr val="000000"/>
              </a:solidFill>
              <a:latin typeface="ＭＳ Ｐゴシック"/>
              <a:ea typeface="ＭＳ Ｐゴシック"/>
            </a:rPr>
            <a:t>日本バドミントン協会　　　　　　　　　　３００円</a:t>
          </a:r>
        </a:p>
        <a:p>
          <a:pPr algn="l" rtl="0">
            <a:lnSpc>
              <a:spcPts val="1200"/>
            </a:lnSpc>
            <a:defRPr sz="1000"/>
          </a:pPr>
          <a:r>
            <a:rPr lang="ja-JP" altLang="en-US" sz="1200" b="0" i="0" u="none" strike="noStrike" baseline="0">
              <a:solidFill>
                <a:srgbClr val="000000"/>
              </a:solidFill>
              <a:latin typeface="ＭＳ Ｐゴシック"/>
              <a:ea typeface="ＭＳ Ｐゴシック"/>
            </a:rPr>
            <a:t>群馬県バドミントン協会　　　　　　　　 ２００円</a:t>
          </a:r>
        </a:p>
        <a:p>
          <a:pPr algn="l" rtl="0">
            <a:lnSpc>
              <a:spcPts val="1300"/>
            </a:lnSpc>
            <a:defRPr sz="1000"/>
          </a:pPr>
          <a:r>
            <a:rPr lang="ja-JP" altLang="en-US" sz="1200" b="0" i="0" u="none" strike="noStrike" baseline="0">
              <a:solidFill>
                <a:srgbClr val="000000"/>
              </a:solidFill>
              <a:latin typeface="ＭＳ Ｐゴシック"/>
              <a:ea typeface="ＭＳ Ｐゴシック"/>
            </a:rPr>
            <a:t>日本小学生バドミントン連盟　　　　　 </a:t>
          </a:r>
          <a:r>
            <a:rPr lang="ja-JP" altLang="en-US" sz="1200" b="0" i="0" u="none" strike="noStrike" baseline="0">
              <a:solidFill>
                <a:srgbClr val="FF0000"/>
              </a:solidFill>
              <a:latin typeface="ＭＳ Ｐゴシック"/>
              <a:ea typeface="ＭＳ Ｐゴシック"/>
            </a:rPr>
            <a:t>５００円</a:t>
          </a:r>
        </a:p>
        <a:p>
          <a:pPr algn="l" rtl="0">
            <a:lnSpc>
              <a:spcPts val="1200"/>
            </a:lnSpc>
            <a:defRPr sz="1000"/>
          </a:pPr>
          <a:r>
            <a:rPr lang="ja-JP" altLang="en-US" sz="1200" b="0" i="0" u="none" strike="noStrike" baseline="0">
              <a:solidFill>
                <a:srgbClr val="FF0000"/>
              </a:solidFill>
              <a:latin typeface="ＭＳ Ｐゴシック"/>
              <a:ea typeface="ＭＳ Ｐゴシック"/>
            </a:rPr>
            <a:t>合計　　　　　　　　　　　　　　　　　　２，０００円</a:t>
          </a:r>
        </a:p>
      </xdr:txBody>
    </xdr:sp>
    <xdr:clientData/>
  </xdr:twoCellAnchor>
  <xdr:twoCellAnchor>
    <xdr:from>
      <xdr:col>4</xdr:col>
      <xdr:colOff>582707</xdr:colOff>
      <xdr:row>37</xdr:row>
      <xdr:rowOff>91893</xdr:rowOff>
    </xdr:from>
    <xdr:to>
      <xdr:col>9</xdr:col>
      <xdr:colOff>504264</xdr:colOff>
      <xdr:row>40</xdr:row>
      <xdr:rowOff>78442</xdr:rowOff>
    </xdr:to>
    <xdr:sp macro="" textlink="">
      <xdr:nvSpPr>
        <xdr:cNvPr id="9" name="Text Box 13"/>
        <xdr:cNvSpPr txBox="1">
          <a:spLocks noChangeArrowheads="1"/>
        </xdr:cNvSpPr>
      </xdr:nvSpPr>
      <xdr:spPr bwMode="auto">
        <a:xfrm>
          <a:off x="3843619" y="6826628"/>
          <a:ext cx="3641910" cy="524432"/>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メール送信後、数日が経過しても受領確認の返信がない場合は電話連絡をお願いします。</a:t>
          </a:r>
          <a:endParaRPr lang="en-US" altLang="ja-JP" sz="12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4</xdr:col>
          <xdr:colOff>333375</xdr:colOff>
          <xdr:row>4</xdr:row>
          <xdr:rowOff>0</xdr:rowOff>
        </xdr:from>
        <xdr:to>
          <xdr:col>9</xdr:col>
          <xdr:colOff>40341</xdr:colOff>
          <xdr:row>5</xdr:row>
          <xdr:rowOff>134472</xdr:rowOff>
        </xdr:to>
        <xdr:pic>
          <xdr:nvPicPr>
            <xdr:cNvPr id="1346" name="Picture 12"/>
            <xdr:cNvPicPr>
              <a:picLocks noChangeAspect="1" noChangeArrowheads="1"/>
              <a:extLst>
                <a:ext uri="{84589F7E-364E-4C9E-8A38-B11213B215E9}">
                  <a14:cameraTool cellRange="【変更点あり】報告用紙２!$B$2:$I$3" spid="_x0000_s1352"/>
                </a:ext>
              </a:extLst>
            </xdr:cNvPicPr>
          </xdr:nvPicPr>
          <xdr:blipFill>
            <a:blip xmlns:r="http://schemas.openxmlformats.org/officeDocument/2006/relationships" r:embed="rId1"/>
            <a:srcRect/>
            <a:stretch>
              <a:fillRect/>
            </a:stretch>
          </xdr:blipFill>
          <xdr:spPr bwMode="auto">
            <a:xfrm>
              <a:off x="3076575" y="2600325"/>
              <a:ext cx="3438525" cy="361950"/>
            </a:xfrm>
            <a:prstGeom prst="rect">
              <a:avLst/>
            </a:prstGeom>
            <a:solidFill>
              <a:srgbClr val="FFFFFF" mc:Ignorable="a14" a14:legacySpreadsheetColorIndex="9"/>
            </a:solidFill>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438150</xdr:colOff>
      <xdr:row>7</xdr:row>
      <xdr:rowOff>0</xdr:rowOff>
    </xdr:from>
    <xdr:to>
      <xdr:col>8</xdr:col>
      <xdr:colOff>238125</xdr:colOff>
      <xdr:row>11</xdr:row>
      <xdr:rowOff>133350</xdr:rowOff>
    </xdr:to>
    <xdr:sp macro="" textlink="">
      <xdr:nvSpPr>
        <xdr:cNvPr id="3127" name="Line 1"/>
        <xdr:cNvSpPr>
          <a:spLocks noChangeShapeType="1"/>
        </xdr:cNvSpPr>
      </xdr:nvSpPr>
      <xdr:spPr bwMode="auto">
        <a:xfrm flipH="1" flipV="1">
          <a:off x="1685925" y="2095500"/>
          <a:ext cx="1085850" cy="1504950"/>
        </a:xfrm>
        <a:prstGeom prst="line">
          <a:avLst/>
        </a:prstGeom>
        <a:noFill/>
        <a:ln w="9525">
          <a:solidFill>
            <a:srgbClr val="000000"/>
          </a:solidFill>
          <a:round/>
          <a:headEnd/>
          <a:tailEnd type="triangle" w="med" len="med"/>
        </a:ln>
      </xdr:spPr>
    </xdr:sp>
    <xdr:clientData/>
  </xdr:twoCellAnchor>
  <xdr:twoCellAnchor>
    <xdr:from>
      <xdr:col>6</xdr:col>
      <xdr:colOff>295275</xdr:colOff>
      <xdr:row>6</xdr:row>
      <xdr:rowOff>276225</xdr:rowOff>
    </xdr:from>
    <xdr:to>
      <xdr:col>8</xdr:col>
      <xdr:colOff>228600</xdr:colOff>
      <xdr:row>9</xdr:row>
      <xdr:rowOff>123825</xdr:rowOff>
    </xdr:to>
    <xdr:sp macro="" textlink="">
      <xdr:nvSpPr>
        <xdr:cNvPr id="3128" name="Line 2"/>
        <xdr:cNvSpPr>
          <a:spLocks noChangeShapeType="1"/>
        </xdr:cNvSpPr>
      </xdr:nvSpPr>
      <xdr:spPr bwMode="auto">
        <a:xfrm flipH="1" flipV="1">
          <a:off x="1981200" y="2028825"/>
          <a:ext cx="781050" cy="87630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hihara4126@sound.ocn.ne.jp"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52"/>
  <sheetViews>
    <sheetView tabSelected="1" view="pageBreakPreview" topLeftCell="A19" zoomScale="85" zoomScaleNormal="100" workbookViewId="0">
      <selection activeCell="N36" sqref="N36"/>
    </sheetView>
  </sheetViews>
  <sheetFormatPr defaultRowHeight="13.5" x14ac:dyDescent="0.15"/>
  <cols>
    <col min="1" max="1" width="15.875" customWidth="1"/>
    <col min="7" max="7" width="9" customWidth="1"/>
    <col min="8" max="8" width="13" customWidth="1"/>
    <col min="10" max="10" width="11.625" customWidth="1"/>
    <col min="11" max="11" width="7.125" customWidth="1"/>
  </cols>
  <sheetData>
    <row r="1" spans="1:11" ht="24" x14ac:dyDescent="0.15">
      <c r="A1" s="2" t="s">
        <v>21</v>
      </c>
      <c r="B1" s="3"/>
      <c r="C1" s="3"/>
      <c r="D1" s="3"/>
      <c r="E1" s="3"/>
      <c r="F1" s="3"/>
      <c r="G1" s="3"/>
      <c r="H1" s="3"/>
      <c r="I1" s="3"/>
      <c r="J1" s="3"/>
      <c r="K1" s="3"/>
    </row>
    <row r="2" spans="1:11" s="1" customFormat="1" ht="18" customHeight="1" x14ac:dyDescent="0.15">
      <c r="A2" s="4"/>
      <c r="B2" s="4"/>
      <c r="C2" s="4"/>
      <c r="D2" s="4"/>
      <c r="E2" s="4"/>
      <c r="F2" s="4"/>
      <c r="G2" s="4"/>
      <c r="H2" s="4"/>
      <c r="I2" s="54" t="s">
        <v>50</v>
      </c>
      <c r="J2" s="111">
        <v>42095</v>
      </c>
      <c r="K2" s="112"/>
    </row>
    <row r="3" spans="1:11" ht="18" customHeight="1" x14ac:dyDescent="0.15">
      <c r="A3" s="6" t="s">
        <v>2</v>
      </c>
      <c r="B3" s="6"/>
      <c r="C3" s="6"/>
      <c r="D3" s="6"/>
      <c r="E3" s="6"/>
      <c r="F3" s="6"/>
      <c r="G3" s="6"/>
      <c r="H3" s="6"/>
      <c r="I3" s="6"/>
      <c r="J3" s="6"/>
      <c r="K3" s="5"/>
    </row>
    <row r="4" spans="1:11" ht="18" customHeight="1" x14ac:dyDescent="0.15">
      <c r="A4" s="6"/>
      <c r="B4" s="6"/>
      <c r="C4" s="6"/>
      <c r="D4" s="6"/>
      <c r="E4" s="6"/>
      <c r="F4" s="6"/>
      <c r="G4" s="6"/>
      <c r="H4" s="6"/>
      <c r="I4" s="6"/>
      <c r="J4" s="6"/>
      <c r="K4" s="5"/>
    </row>
    <row r="5" spans="1:11" ht="18" customHeight="1" x14ac:dyDescent="0.15">
      <c r="A5" s="6" t="s">
        <v>199</v>
      </c>
      <c r="B5" s="6"/>
      <c r="C5" s="6"/>
      <c r="D5" s="6"/>
      <c r="E5" s="6"/>
      <c r="F5" s="6"/>
      <c r="G5" s="6"/>
      <c r="H5" s="6"/>
      <c r="I5" s="6"/>
      <c r="J5" s="6"/>
      <c r="K5" s="5"/>
    </row>
    <row r="6" spans="1:11" ht="18" customHeight="1" x14ac:dyDescent="0.15">
      <c r="A6" s="6" t="s">
        <v>40</v>
      </c>
      <c r="B6" s="6"/>
      <c r="C6" s="6"/>
      <c r="D6" s="6"/>
      <c r="E6" s="6"/>
      <c r="F6" s="6"/>
      <c r="G6" s="6"/>
      <c r="H6" s="6"/>
      <c r="I6" s="6"/>
      <c r="J6" s="6"/>
      <c r="K6" s="5"/>
    </row>
    <row r="7" spans="1:11" ht="18" customHeight="1" x14ac:dyDescent="0.15">
      <c r="A7" s="6"/>
      <c r="B7" s="6" t="s">
        <v>39</v>
      </c>
      <c r="C7" s="6"/>
      <c r="D7" s="6"/>
      <c r="E7" s="6"/>
      <c r="F7" s="6"/>
      <c r="G7" s="6"/>
      <c r="H7" s="6"/>
      <c r="I7" s="6"/>
      <c r="J7" s="6"/>
      <c r="K7" s="5"/>
    </row>
    <row r="8" spans="1:11" ht="18" customHeight="1" x14ac:dyDescent="0.15">
      <c r="A8" s="6" t="s">
        <v>38</v>
      </c>
      <c r="B8" s="6"/>
      <c r="C8" s="6"/>
      <c r="D8" s="6"/>
      <c r="E8" s="6"/>
      <c r="F8" s="6"/>
      <c r="G8" s="6"/>
      <c r="H8" s="6"/>
      <c r="I8" s="6"/>
      <c r="J8" s="6"/>
      <c r="K8" s="5"/>
    </row>
    <row r="9" spans="1:11" ht="18" customHeight="1" x14ac:dyDescent="0.15">
      <c r="A9" s="6"/>
      <c r="B9" s="52" t="s">
        <v>36</v>
      </c>
      <c r="C9" s="6"/>
      <c r="D9" s="6"/>
      <c r="E9" s="6"/>
      <c r="F9" s="6"/>
      <c r="G9" s="6"/>
      <c r="H9" s="6"/>
      <c r="I9" s="6"/>
      <c r="J9" s="6"/>
      <c r="K9" s="5"/>
    </row>
    <row r="10" spans="1:11" ht="18" customHeight="1" x14ac:dyDescent="0.15">
      <c r="A10" s="6" t="s">
        <v>41</v>
      </c>
      <c r="B10" s="6"/>
      <c r="C10" s="6"/>
      <c r="D10" s="6"/>
      <c r="E10" s="6"/>
      <c r="F10" s="6"/>
      <c r="G10" s="6"/>
      <c r="H10" s="6"/>
      <c r="I10" s="6"/>
      <c r="J10" s="6"/>
      <c r="K10" s="5"/>
    </row>
    <row r="11" spans="1:11" ht="18" customHeight="1" x14ac:dyDescent="0.15">
      <c r="A11" s="6"/>
      <c r="B11" s="52" t="s">
        <v>51</v>
      </c>
      <c r="C11" s="6"/>
      <c r="D11" s="6"/>
      <c r="E11" s="6"/>
      <c r="F11" s="6"/>
      <c r="G11" s="6"/>
      <c r="H11" s="6"/>
      <c r="I11" s="6"/>
      <c r="J11" s="6"/>
      <c r="K11" s="5"/>
    </row>
    <row r="12" spans="1:11" ht="18" customHeight="1" x14ac:dyDescent="0.15">
      <c r="A12" s="6" t="s">
        <v>42</v>
      </c>
      <c r="B12" s="6"/>
      <c r="C12" s="6"/>
      <c r="D12" s="6"/>
      <c r="E12" s="6"/>
      <c r="F12" s="6"/>
      <c r="G12" s="6"/>
      <c r="H12" s="6"/>
      <c r="I12" s="6"/>
      <c r="J12" s="6"/>
      <c r="K12" s="5"/>
    </row>
    <row r="13" spans="1:11" ht="18" customHeight="1" x14ac:dyDescent="0.15">
      <c r="A13" s="6"/>
      <c r="B13" s="52" t="s">
        <v>47</v>
      </c>
      <c r="C13" s="6"/>
      <c r="D13" s="6"/>
      <c r="E13" s="6"/>
      <c r="F13" s="6"/>
      <c r="G13" s="6"/>
      <c r="H13" s="6"/>
      <c r="I13" s="6"/>
      <c r="J13" s="6"/>
      <c r="K13" s="5"/>
    </row>
    <row r="14" spans="1:11" ht="18" customHeight="1" x14ac:dyDescent="0.15">
      <c r="A14" s="6"/>
      <c r="B14" s="52" t="s">
        <v>48</v>
      </c>
      <c r="C14" s="6"/>
      <c r="D14" s="6"/>
      <c r="E14" s="6"/>
      <c r="F14" s="6"/>
      <c r="G14" s="6"/>
      <c r="H14" s="6"/>
      <c r="I14" s="6"/>
      <c r="J14" s="6"/>
      <c r="K14" s="5"/>
    </row>
    <row r="15" spans="1:11" ht="18" customHeight="1" x14ac:dyDescent="0.15">
      <c r="A15" s="6"/>
      <c r="B15" s="52"/>
      <c r="C15" s="6"/>
      <c r="D15" s="6"/>
      <c r="E15" s="6"/>
      <c r="F15" s="6"/>
      <c r="G15" s="6"/>
      <c r="H15" s="6"/>
      <c r="I15" s="6"/>
      <c r="J15" s="6"/>
      <c r="K15" s="5"/>
    </row>
    <row r="16" spans="1:11" ht="18" customHeight="1" x14ac:dyDescent="0.15">
      <c r="A16" s="6" t="s">
        <v>206</v>
      </c>
      <c r="B16" s="52"/>
      <c r="C16" s="6"/>
      <c r="D16" s="6"/>
      <c r="E16" s="6"/>
      <c r="F16" s="6"/>
      <c r="G16" s="6"/>
      <c r="H16" s="6"/>
      <c r="I16" s="6"/>
      <c r="J16" s="6"/>
      <c r="K16" s="5"/>
    </row>
    <row r="17" spans="1:11" ht="18" customHeight="1" x14ac:dyDescent="0.15">
      <c r="A17" s="6" t="s">
        <v>175</v>
      </c>
      <c r="B17" s="6"/>
      <c r="C17" s="6"/>
      <c r="D17" s="6"/>
      <c r="E17" s="6"/>
      <c r="F17" s="6"/>
      <c r="G17" s="6"/>
      <c r="H17" s="6"/>
      <c r="I17" s="6"/>
      <c r="J17" s="6"/>
      <c r="K17" s="5"/>
    </row>
    <row r="18" spans="1:11" ht="18" customHeight="1" x14ac:dyDescent="0.15">
      <c r="A18" s="6" t="s">
        <v>176</v>
      </c>
      <c r="B18" s="6"/>
      <c r="C18" s="6"/>
      <c r="D18" s="6"/>
      <c r="E18" s="6"/>
      <c r="F18" s="6"/>
      <c r="G18" s="6"/>
      <c r="H18" s="6"/>
      <c r="I18" s="6"/>
      <c r="J18" s="6"/>
      <c r="K18" s="5"/>
    </row>
    <row r="19" spans="1:11" ht="18" customHeight="1" x14ac:dyDescent="0.15">
      <c r="A19" s="6" t="s">
        <v>43</v>
      </c>
      <c r="B19" s="6"/>
      <c r="C19" s="6"/>
      <c r="D19" s="6"/>
      <c r="E19" s="6"/>
      <c r="F19" s="6"/>
      <c r="G19" s="6"/>
      <c r="H19" s="6"/>
      <c r="I19" s="6"/>
      <c r="J19" s="6"/>
      <c r="K19" s="5"/>
    </row>
    <row r="20" spans="1:11" ht="18" customHeight="1" x14ac:dyDescent="0.15">
      <c r="A20" s="6" t="s">
        <v>179</v>
      </c>
      <c r="B20" s="6"/>
      <c r="C20" s="6"/>
      <c r="D20" s="6"/>
      <c r="E20" s="6"/>
      <c r="F20" s="6"/>
      <c r="G20" s="6"/>
      <c r="H20" s="6"/>
      <c r="I20" s="6"/>
      <c r="J20" s="6"/>
      <c r="K20" s="5"/>
    </row>
    <row r="21" spans="1:11" ht="18" customHeight="1" x14ac:dyDescent="0.15">
      <c r="A21" s="6" t="s">
        <v>177</v>
      </c>
      <c r="B21" s="6"/>
      <c r="C21" s="6"/>
      <c r="D21" s="6"/>
      <c r="E21" s="6"/>
      <c r="F21" s="6"/>
      <c r="G21" s="6"/>
      <c r="H21" s="6"/>
      <c r="I21" s="6"/>
      <c r="J21" s="6"/>
      <c r="K21" s="5"/>
    </row>
    <row r="22" spans="1:11" ht="18" customHeight="1" x14ac:dyDescent="0.15">
      <c r="A22" s="6" t="s">
        <v>200</v>
      </c>
      <c r="B22" s="6" t="s">
        <v>201</v>
      </c>
      <c r="C22" s="6"/>
      <c r="D22" s="6"/>
      <c r="E22" s="6"/>
      <c r="F22" s="6"/>
      <c r="G22" s="6"/>
      <c r="H22" s="6"/>
      <c r="I22" s="6"/>
      <c r="J22" s="6"/>
      <c r="K22" s="5"/>
    </row>
    <row r="23" spans="1:11" ht="18" customHeight="1" x14ac:dyDescent="0.15">
      <c r="A23" s="6" t="s">
        <v>203</v>
      </c>
      <c r="B23" s="6" t="s">
        <v>215</v>
      </c>
      <c r="D23" s="6"/>
      <c r="E23" s="6"/>
      <c r="F23" s="6"/>
      <c r="G23" s="6"/>
      <c r="H23" s="6"/>
      <c r="I23" s="6"/>
      <c r="J23" s="6"/>
      <c r="K23" s="5"/>
    </row>
    <row r="24" spans="1:11" ht="18" customHeight="1" x14ac:dyDescent="0.15">
      <c r="A24" s="6"/>
      <c r="B24" s="6" t="s">
        <v>204</v>
      </c>
      <c r="D24" s="6"/>
      <c r="E24" s="6"/>
      <c r="F24" s="6"/>
      <c r="G24" s="6"/>
      <c r="H24" s="6"/>
      <c r="I24" s="6"/>
      <c r="J24" s="6"/>
      <c r="K24" s="5"/>
    </row>
    <row r="25" spans="1:11" ht="18" customHeight="1" x14ac:dyDescent="0.15">
      <c r="A25" s="6"/>
      <c r="B25" s="6" t="s">
        <v>205</v>
      </c>
      <c r="C25" s="6"/>
      <c r="D25" s="6"/>
      <c r="E25" s="6"/>
      <c r="F25" s="6"/>
      <c r="G25" s="6"/>
      <c r="H25" s="6"/>
      <c r="I25" s="6"/>
      <c r="J25" s="6"/>
      <c r="K25" s="5"/>
    </row>
    <row r="26" spans="1:11" ht="18" customHeight="1" x14ac:dyDescent="0.15">
      <c r="A26" s="55" t="s">
        <v>46</v>
      </c>
      <c r="B26" s="113" t="s">
        <v>23</v>
      </c>
      <c r="C26" s="115" t="s">
        <v>33</v>
      </c>
      <c r="D26" s="117" t="s">
        <v>24</v>
      </c>
      <c r="E26" s="119" t="s">
        <v>25</v>
      </c>
      <c r="F26" s="121" t="s">
        <v>26</v>
      </c>
      <c r="G26" s="123" t="s">
        <v>27</v>
      </c>
      <c r="H26" s="125" t="s">
        <v>202</v>
      </c>
      <c r="I26" s="6"/>
      <c r="J26" s="6"/>
      <c r="K26" s="5"/>
    </row>
    <row r="27" spans="1:11" ht="18" customHeight="1" x14ac:dyDescent="0.15">
      <c r="B27" s="114"/>
      <c r="C27" s="116"/>
      <c r="D27" s="118"/>
      <c r="E27" s="120"/>
      <c r="F27" s="122"/>
      <c r="G27" s="124"/>
      <c r="H27" s="124"/>
      <c r="I27" s="6"/>
      <c r="J27" s="6"/>
      <c r="K27" s="5"/>
    </row>
    <row r="28" spans="1:11" ht="18" customHeight="1" x14ac:dyDescent="0.15">
      <c r="A28" s="6"/>
      <c r="B28" s="77" t="s">
        <v>164</v>
      </c>
      <c r="C28" s="78" t="s">
        <v>178</v>
      </c>
      <c r="D28" s="79" t="s">
        <v>112</v>
      </c>
      <c r="E28" s="80">
        <v>19990420</v>
      </c>
      <c r="F28" s="81" t="s">
        <v>180</v>
      </c>
      <c r="G28" s="82" t="s">
        <v>155</v>
      </c>
      <c r="H28" s="98" t="s">
        <v>207</v>
      </c>
      <c r="I28" s="6"/>
      <c r="J28" s="6"/>
      <c r="K28" s="5"/>
    </row>
    <row r="29" spans="1:11" ht="18" customHeight="1" x14ac:dyDescent="0.15">
      <c r="A29" s="6"/>
      <c r="B29" s="92"/>
      <c r="C29" s="93"/>
      <c r="D29" s="94"/>
      <c r="E29" s="95"/>
      <c r="F29" s="96"/>
      <c r="G29" s="97"/>
      <c r="H29" s="6"/>
      <c r="I29" s="6"/>
      <c r="J29" s="6"/>
      <c r="K29" s="5"/>
    </row>
    <row r="30" spans="1:11" ht="18" customHeight="1" x14ac:dyDescent="0.15">
      <c r="A30" s="6" t="s">
        <v>44</v>
      </c>
      <c r="B30" s="6"/>
      <c r="C30" s="6"/>
      <c r="D30" s="6"/>
      <c r="E30" s="6"/>
      <c r="F30" s="6"/>
      <c r="G30" s="6"/>
      <c r="H30" s="6"/>
      <c r="I30" s="6"/>
      <c r="J30" s="6"/>
      <c r="K30" s="5"/>
    </row>
    <row r="31" spans="1:11" ht="18" customHeight="1" x14ac:dyDescent="0.15">
      <c r="A31" s="6" t="s">
        <v>195</v>
      </c>
      <c r="B31" s="6"/>
      <c r="C31" s="6"/>
      <c r="D31" s="6"/>
      <c r="E31" s="6"/>
      <c r="F31" s="6"/>
      <c r="G31" s="6"/>
      <c r="H31" s="6"/>
      <c r="I31" s="6"/>
      <c r="J31" s="6"/>
      <c r="K31" s="5"/>
    </row>
    <row r="32" spans="1:11" ht="18" customHeight="1" x14ac:dyDescent="0.15">
      <c r="A32" s="6" t="s">
        <v>196</v>
      </c>
      <c r="B32" s="6"/>
      <c r="C32" s="6"/>
      <c r="D32" s="6"/>
      <c r="E32" s="6"/>
      <c r="F32" s="6"/>
      <c r="G32" s="6"/>
      <c r="H32" s="6"/>
      <c r="I32" s="6"/>
      <c r="J32" s="6"/>
      <c r="K32" s="5"/>
    </row>
    <row r="33" spans="1:11" ht="18" customHeight="1" x14ac:dyDescent="0.15">
      <c r="B33" s="6"/>
      <c r="C33" s="6" t="s">
        <v>49</v>
      </c>
      <c r="D33" s="6"/>
      <c r="E33" s="6"/>
      <c r="F33" s="6"/>
      <c r="G33" s="6"/>
      <c r="H33" s="6"/>
      <c r="I33" s="6"/>
      <c r="J33" s="6"/>
      <c r="K33" s="5"/>
    </row>
    <row r="34" spans="1:11" ht="18" customHeight="1" x14ac:dyDescent="0.15">
      <c r="B34" s="6"/>
      <c r="C34" s="6"/>
      <c r="D34" s="6"/>
      <c r="E34" s="6"/>
      <c r="F34" s="6"/>
      <c r="G34" s="6"/>
      <c r="H34" s="6"/>
      <c r="I34" s="6"/>
      <c r="J34" s="6"/>
      <c r="K34" s="5"/>
    </row>
    <row r="35" spans="1:11" ht="18" customHeight="1" x14ac:dyDescent="0.15">
      <c r="A35" s="6" t="s">
        <v>1</v>
      </c>
      <c r="B35" s="6"/>
      <c r="C35" s="6"/>
      <c r="D35" s="6"/>
      <c r="E35" s="6"/>
      <c r="F35" s="6"/>
      <c r="G35" s="6"/>
      <c r="H35" s="6"/>
      <c r="I35" s="6"/>
      <c r="J35" s="6"/>
      <c r="K35" s="5"/>
    </row>
    <row r="36" spans="1:11" ht="18" customHeight="1" x14ac:dyDescent="0.15">
      <c r="A36" s="6" t="s">
        <v>187</v>
      </c>
      <c r="B36" s="6"/>
      <c r="C36" s="6"/>
      <c r="D36" s="6"/>
      <c r="E36" s="6"/>
      <c r="F36" s="6"/>
      <c r="G36" s="6"/>
      <c r="H36" s="6"/>
      <c r="I36" s="6"/>
      <c r="J36" s="6"/>
      <c r="K36" s="5"/>
    </row>
    <row r="37" spans="1:11" ht="18" customHeight="1" x14ac:dyDescent="0.15">
      <c r="A37" s="6" t="s">
        <v>198</v>
      </c>
      <c r="E37" s="6"/>
      <c r="F37" s="6"/>
      <c r="G37" s="6"/>
      <c r="H37" s="6"/>
      <c r="I37" s="6"/>
      <c r="J37" s="6"/>
      <c r="K37" s="5"/>
    </row>
    <row r="38" spans="1:11" ht="18" customHeight="1" x14ac:dyDescent="0.15">
      <c r="A38" s="6" t="s">
        <v>188</v>
      </c>
      <c r="B38" s="6"/>
      <c r="C38" s="6"/>
      <c r="D38" s="6"/>
      <c r="E38" s="6"/>
      <c r="F38" s="6"/>
      <c r="G38" s="6"/>
      <c r="H38" s="6"/>
      <c r="I38" s="6"/>
      <c r="J38" s="6"/>
      <c r="K38" s="5"/>
    </row>
    <row r="39" spans="1:11" ht="18" customHeight="1" x14ac:dyDescent="0.15">
      <c r="A39" s="6"/>
      <c r="B39" s="85" t="s">
        <v>189</v>
      </c>
      <c r="C39" s="6"/>
      <c r="D39" s="6"/>
      <c r="E39" s="6"/>
      <c r="F39" s="6"/>
      <c r="G39" s="6"/>
      <c r="H39" s="6"/>
      <c r="I39" s="6"/>
      <c r="J39" s="6"/>
      <c r="K39" s="5"/>
    </row>
    <row r="40" spans="1:11" ht="18" customHeight="1" x14ac:dyDescent="0.15">
      <c r="A40" s="6" t="s">
        <v>190</v>
      </c>
      <c r="B40" s="6"/>
      <c r="C40" s="6"/>
      <c r="D40" s="6"/>
      <c r="E40" s="6"/>
      <c r="F40" s="6"/>
      <c r="G40" s="6"/>
      <c r="H40" s="6"/>
      <c r="I40" s="6"/>
      <c r="J40" s="6"/>
      <c r="K40" s="5"/>
    </row>
    <row r="41" spans="1:11" ht="18" customHeight="1" x14ac:dyDescent="0.15">
      <c r="A41" s="6"/>
      <c r="B41" s="6" t="s">
        <v>197</v>
      </c>
      <c r="C41" s="6"/>
      <c r="D41" s="6"/>
      <c r="E41" s="6"/>
      <c r="F41" s="6"/>
      <c r="G41" s="6"/>
      <c r="H41" s="6"/>
      <c r="I41" s="6"/>
      <c r="J41" s="6"/>
      <c r="K41" s="5"/>
    </row>
    <row r="42" spans="1:11" ht="18" customHeight="1" x14ac:dyDescent="0.15">
      <c r="A42" s="6"/>
      <c r="B42" s="6"/>
      <c r="C42" s="6"/>
      <c r="D42" s="6"/>
      <c r="E42" s="6"/>
      <c r="G42" s="6"/>
      <c r="H42" s="6"/>
      <c r="I42" s="6"/>
      <c r="J42" s="6"/>
      <c r="K42" s="5"/>
    </row>
    <row r="43" spans="1:11" ht="18" customHeight="1" x14ac:dyDescent="0.15">
      <c r="A43" s="6"/>
      <c r="B43" s="6" t="s">
        <v>194</v>
      </c>
      <c r="C43" s="6"/>
      <c r="D43" s="6"/>
      <c r="E43" s="6"/>
      <c r="F43" s="6"/>
      <c r="G43" s="6"/>
      <c r="H43" s="6"/>
      <c r="I43" s="6"/>
      <c r="J43" s="6"/>
      <c r="K43" s="5"/>
    </row>
    <row r="44" spans="1:11" ht="18" customHeight="1" x14ac:dyDescent="0.15">
      <c r="A44" s="6"/>
      <c r="B44" s="6" t="s">
        <v>191</v>
      </c>
      <c r="C44" s="6"/>
      <c r="E44" s="6"/>
      <c r="F44" s="6"/>
      <c r="G44" s="6"/>
      <c r="H44" s="6"/>
      <c r="I44" s="6"/>
      <c r="J44" s="6"/>
      <c r="K44" s="5"/>
    </row>
    <row r="45" spans="1:11" ht="18" customHeight="1" x14ac:dyDescent="0.15">
      <c r="A45" s="6"/>
      <c r="B45" s="6" t="s">
        <v>192</v>
      </c>
      <c r="C45" s="6"/>
      <c r="D45" s="6"/>
      <c r="E45" s="75"/>
      <c r="F45" s="6"/>
      <c r="G45" s="6"/>
      <c r="H45" s="6"/>
      <c r="I45" s="6"/>
      <c r="J45" s="6"/>
      <c r="K45" s="5"/>
    </row>
    <row r="46" spans="1:11" ht="18" customHeight="1" x14ac:dyDescent="0.15">
      <c r="A46" s="6"/>
      <c r="B46" s="6" t="s">
        <v>165</v>
      </c>
      <c r="C46" s="75"/>
      <c r="D46" s="75"/>
      <c r="E46" s="75"/>
      <c r="F46" s="6"/>
      <c r="G46" s="6"/>
      <c r="H46" s="6"/>
      <c r="I46" s="6"/>
      <c r="J46" s="6"/>
      <c r="K46" s="5"/>
    </row>
    <row r="47" spans="1:11" ht="18" customHeight="1" x14ac:dyDescent="0.15">
      <c r="A47" s="6"/>
      <c r="B47" s="6" t="s">
        <v>193</v>
      </c>
      <c r="C47" s="75"/>
      <c r="D47" s="75"/>
      <c r="E47" s="75"/>
      <c r="F47" s="6"/>
      <c r="G47" s="6"/>
      <c r="H47" s="6"/>
      <c r="I47" s="6"/>
      <c r="J47" s="6"/>
      <c r="K47" s="5"/>
    </row>
    <row r="48" spans="1:11" ht="18" customHeight="1" x14ac:dyDescent="0.15">
      <c r="A48" s="6"/>
      <c r="C48" s="75"/>
      <c r="D48" s="75"/>
      <c r="E48" s="75"/>
      <c r="F48" s="6"/>
      <c r="G48" s="6"/>
      <c r="H48" s="6"/>
      <c r="I48" s="6"/>
      <c r="J48" s="6"/>
      <c r="K48" s="5"/>
    </row>
    <row r="49" spans="1:11" ht="18" customHeight="1" x14ac:dyDescent="0.15">
      <c r="A49" s="6"/>
      <c r="B49" s="6"/>
      <c r="C49" s="6"/>
      <c r="D49" s="6"/>
      <c r="E49" s="6"/>
      <c r="F49" s="6"/>
      <c r="G49" s="6"/>
      <c r="H49" s="6"/>
      <c r="I49" s="6"/>
      <c r="J49" s="6"/>
      <c r="K49" s="5"/>
    </row>
    <row r="50" spans="1:11" ht="18" customHeight="1" x14ac:dyDescent="0.15">
      <c r="A50" s="6"/>
      <c r="C50" s="6"/>
      <c r="D50" s="6"/>
      <c r="E50" s="6"/>
      <c r="F50" s="6"/>
      <c r="G50" s="6"/>
      <c r="H50" s="6"/>
      <c r="I50" s="6"/>
      <c r="J50" s="6"/>
      <c r="K50" s="5"/>
    </row>
    <row r="51" spans="1:11" x14ac:dyDescent="0.15">
      <c r="A51" s="5"/>
      <c r="B51" s="5"/>
      <c r="C51" s="5"/>
      <c r="D51" s="5"/>
      <c r="E51" s="5"/>
      <c r="F51" s="5"/>
      <c r="G51" s="5"/>
      <c r="H51" s="5"/>
      <c r="I51" s="5"/>
      <c r="J51" s="5"/>
      <c r="K51" s="5"/>
    </row>
    <row r="52" spans="1:11" ht="18.75" x14ac:dyDescent="0.2">
      <c r="A52" s="10"/>
    </row>
  </sheetData>
  <mergeCells count="8">
    <mergeCell ref="J2:K2"/>
    <mergeCell ref="B26:B27"/>
    <mergeCell ref="C26:C27"/>
    <mergeCell ref="D26:D27"/>
    <mergeCell ref="E26:E27"/>
    <mergeCell ref="F26:F27"/>
    <mergeCell ref="G26:G27"/>
    <mergeCell ref="H26:H27"/>
  </mergeCells>
  <phoneticPr fontId="2"/>
  <dataValidations count="2">
    <dataValidation imeMode="hiragana" allowBlank="1" showInputMessage="1" showErrorMessage="1" sqref="B26:D29 G26:G29 H26:H28"/>
    <dataValidation imeMode="off" allowBlank="1" showInputMessage="1" showErrorMessage="1" sqref="E26:F29"/>
  </dataValidations>
  <hyperlinks>
    <hyperlink ref="B39" r:id="rId1"/>
  </hyperlinks>
  <pageMargins left="0.19685039370078741" right="0.19685039370078741" top="0.19685039370078741" bottom="0.19685039370078741" header="0.51181102362204722" footer="0.51181102362204722"/>
  <pageSetup paperSize="9" scale="97"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3"/>
  <sheetViews>
    <sheetView workbookViewId="0">
      <selection activeCell="A2" sqref="A2"/>
    </sheetView>
  </sheetViews>
  <sheetFormatPr defaultRowHeight="13.5" x14ac:dyDescent="0.15"/>
  <cols>
    <col min="1" max="1" width="5.5" style="56" customWidth="1"/>
    <col min="2" max="2" width="15.25" style="56" customWidth="1"/>
    <col min="3" max="3" width="3.875" style="56" customWidth="1"/>
    <col min="4" max="4" width="9" style="56"/>
    <col min="5" max="5" width="17.625" style="56" customWidth="1"/>
    <col min="6" max="6" width="4" style="56" customWidth="1"/>
    <col min="7" max="7" width="3.5" style="56" bestFit="1" customWidth="1"/>
    <col min="8" max="8" width="24.5" style="56" customWidth="1"/>
    <col min="9" max="16384" width="9" style="56"/>
  </cols>
  <sheetData>
    <row r="1" spans="1:8" x14ac:dyDescent="0.15">
      <c r="A1" s="56" t="s">
        <v>216</v>
      </c>
    </row>
    <row r="2" spans="1:8" x14ac:dyDescent="0.15">
      <c r="A2" s="56" t="s">
        <v>62</v>
      </c>
      <c r="D2" s="56" t="s">
        <v>80</v>
      </c>
      <c r="G2" s="56" t="s">
        <v>103</v>
      </c>
    </row>
    <row r="3" spans="1:8" x14ac:dyDescent="0.15">
      <c r="A3" s="57" t="s">
        <v>63</v>
      </c>
      <c r="B3" s="58" t="s">
        <v>73</v>
      </c>
      <c r="D3" s="57" t="s">
        <v>109</v>
      </c>
      <c r="E3" s="58" t="s">
        <v>110</v>
      </c>
      <c r="G3" s="57" t="s">
        <v>92</v>
      </c>
      <c r="H3" s="58" t="s">
        <v>184</v>
      </c>
    </row>
    <row r="4" spans="1:8" x14ac:dyDescent="0.15">
      <c r="A4" s="57" t="s">
        <v>64</v>
      </c>
      <c r="B4" s="58" t="s">
        <v>74</v>
      </c>
      <c r="D4" s="57" t="s">
        <v>111</v>
      </c>
      <c r="E4" s="58" t="s">
        <v>167</v>
      </c>
      <c r="G4" s="57" t="s">
        <v>93</v>
      </c>
      <c r="H4" s="58" t="s">
        <v>94</v>
      </c>
    </row>
    <row r="5" spans="1:8" x14ac:dyDescent="0.15">
      <c r="A5" s="57" t="s">
        <v>65</v>
      </c>
      <c r="B5" s="58" t="s">
        <v>75</v>
      </c>
      <c r="D5" s="57" t="s">
        <v>140</v>
      </c>
      <c r="E5" s="58" t="s">
        <v>166</v>
      </c>
      <c r="G5" s="57" t="s">
        <v>95</v>
      </c>
      <c r="H5" s="58" t="s">
        <v>96</v>
      </c>
    </row>
    <row r="6" spans="1:8" x14ac:dyDescent="0.15">
      <c r="A6" s="57" t="s">
        <v>66</v>
      </c>
      <c r="B6" s="58" t="s">
        <v>77</v>
      </c>
      <c r="D6" s="57" t="s">
        <v>170</v>
      </c>
      <c r="E6" s="58" t="s">
        <v>171</v>
      </c>
      <c r="G6" s="57" t="s">
        <v>97</v>
      </c>
      <c r="H6" s="58" t="s">
        <v>98</v>
      </c>
    </row>
    <row r="7" spans="1:8" x14ac:dyDescent="0.15">
      <c r="A7" s="57" t="s">
        <v>67</v>
      </c>
      <c r="B7" s="58" t="s">
        <v>78</v>
      </c>
      <c r="D7" s="57" t="s">
        <v>113</v>
      </c>
      <c r="E7" s="58" t="s">
        <v>114</v>
      </c>
      <c r="G7" s="57" t="s">
        <v>99</v>
      </c>
      <c r="H7" s="58" t="s">
        <v>100</v>
      </c>
    </row>
    <row r="8" spans="1:8" x14ac:dyDescent="0.15">
      <c r="A8" s="57" t="s">
        <v>68</v>
      </c>
      <c r="B8" s="58" t="s">
        <v>79</v>
      </c>
      <c r="D8" s="57" t="s">
        <v>153</v>
      </c>
      <c r="E8" s="58" t="s">
        <v>154</v>
      </c>
      <c r="G8" s="57" t="s">
        <v>101</v>
      </c>
      <c r="H8" s="58" t="s">
        <v>102</v>
      </c>
    </row>
    <row r="9" spans="1:8" x14ac:dyDescent="0.15">
      <c r="A9" s="57" t="s">
        <v>69</v>
      </c>
      <c r="B9" s="58"/>
      <c r="D9" s="57" t="s">
        <v>160</v>
      </c>
      <c r="E9" s="58" t="s">
        <v>208</v>
      </c>
    </row>
    <row r="10" spans="1:8" x14ac:dyDescent="0.15">
      <c r="A10" s="57" t="s">
        <v>70</v>
      </c>
      <c r="B10" s="58"/>
      <c r="D10" s="57" t="s">
        <v>115</v>
      </c>
      <c r="E10" s="58" t="s">
        <v>116</v>
      </c>
    </row>
    <row r="11" spans="1:8" x14ac:dyDescent="0.15">
      <c r="A11" s="57" t="s">
        <v>71</v>
      </c>
      <c r="B11" s="58" t="s">
        <v>76</v>
      </c>
      <c r="D11" s="57" t="s">
        <v>117</v>
      </c>
      <c r="E11" s="58" t="s">
        <v>122</v>
      </c>
    </row>
    <row r="12" spans="1:8" x14ac:dyDescent="0.15">
      <c r="A12" s="57" t="s">
        <v>72</v>
      </c>
      <c r="B12" s="58"/>
      <c r="D12" s="57" t="s">
        <v>118</v>
      </c>
      <c r="E12" s="58" t="s">
        <v>123</v>
      </c>
    </row>
    <row r="13" spans="1:8" x14ac:dyDescent="0.15">
      <c r="D13" s="57" t="s">
        <v>119</v>
      </c>
      <c r="E13" s="58" t="s">
        <v>124</v>
      </c>
    </row>
    <row r="14" spans="1:8" x14ac:dyDescent="0.15">
      <c r="D14" s="57" t="s">
        <v>120</v>
      </c>
      <c r="E14" s="58" t="s">
        <v>125</v>
      </c>
    </row>
    <row r="15" spans="1:8" x14ac:dyDescent="0.15">
      <c r="D15" s="57" t="s">
        <v>121</v>
      </c>
      <c r="E15" s="58" t="s">
        <v>126</v>
      </c>
    </row>
    <row r="16" spans="1:8" x14ac:dyDescent="0.15">
      <c r="D16" s="57" t="s">
        <v>168</v>
      </c>
      <c r="E16" s="58" t="s">
        <v>169</v>
      </c>
    </row>
    <row r="17" spans="4:5" x14ac:dyDescent="0.15">
      <c r="D17" s="57" t="s">
        <v>127</v>
      </c>
      <c r="E17" s="58" t="s">
        <v>131</v>
      </c>
    </row>
    <row r="18" spans="4:5" x14ac:dyDescent="0.15">
      <c r="D18" s="57" t="s">
        <v>185</v>
      </c>
      <c r="E18" s="58" t="s">
        <v>186</v>
      </c>
    </row>
    <row r="19" spans="4:5" x14ac:dyDescent="0.15">
      <c r="D19" s="57" t="s">
        <v>128</v>
      </c>
      <c r="E19" s="58" t="s">
        <v>132</v>
      </c>
    </row>
    <row r="20" spans="4:5" x14ac:dyDescent="0.15">
      <c r="D20" s="57" t="s">
        <v>129</v>
      </c>
      <c r="E20" s="58" t="s">
        <v>133</v>
      </c>
    </row>
    <row r="21" spans="4:5" x14ac:dyDescent="0.15">
      <c r="D21" s="57" t="s">
        <v>130</v>
      </c>
      <c r="E21" s="58" t="s">
        <v>134</v>
      </c>
    </row>
    <row r="22" spans="4:5" x14ac:dyDescent="0.15">
      <c r="D22" s="57" t="s">
        <v>135</v>
      </c>
      <c r="E22" s="58" t="s">
        <v>137</v>
      </c>
    </row>
    <row r="23" spans="4:5" x14ac:dyDescent="0.15">
      <c r="D23" s="57" t="s">
        <v>136</v>
      </c>
      <c r="E23" s="58" t="s">
        <v>138</v>
      </c>
    </row>
    <row r="24" spans="4:5" x14ac:dyDescent="0.15">
      <c r="D24" s="57" t="s">
        <v>143</v>
      </c>
      <c r="E24" s="58" t="s">
        <v>144</v>
      </c>
    </row>
    <row r="25" spans="4:5" x14ac:dyDescent="0.15">
      <c r="D25" s="57" t="s">
        <v>172</v>
      </c>
      <c r="E25" s="58" t="s">
        <v>173</v>
      </c>
    </row>
    <row r="26" spans="4:5" x14ac:dyDescent="0.15">
      <c r="D26" s="57" t="s">
        <v>145</v>
      </c>
      <c r="E26" s="58" t="s">
        <v>146</v>
      </c>
    </row>
    <row r="27" spans="4:5" x14ac:dyDescent="0.15">
      <c r="D27" s="57" t="s">
        <v>147</v>
      </c>
      <c r="E27" s="58" t="s">
        <v>149</v>
      </c>
    </row>
    <row r="28" spans="4:5" x14ac:dyDescent="0.15">
      <c r="D28" s="57" t="s">
        <v>148</v>
      </c>
      <c r="E28" s="58" t="s">
        <v>150</v>
      </c>
    </row>
    <row r="29" spans="4:5" x14ac:dyDescent="0.15">
      <c r="D29" s="57" t="s">
        <v>139</v>
      </c>
      <c r="E29" s="58" t="s">
        <v>209</v>
      </c>
    </row>
    <row r="30" spans="4:5" x14ac:dyDescent="0.15">
      <c r="D30" s="57" t="s">
        <v>151</v>
      </c>
      <c r="E30" s="58" t="s">
        <v>152</v>
      </c>
    </row>
    <row r="31" spans="4:5" x14ac:dyDescent="0.15">
      <c r="D31" s="57" t="s">
        <v>141</v>
      </c>
      <c r="E31" s="58" t="s">
        <v>142</v>
      </c>
    </row>
    <row r="32" spans="4:5" x14ac:dyDescent="0.15">
      <c r="D32" s="57"/>
      <c r="E32" s="58"/>
    </row>
    <row r="33" spans="4:5" x14ac:dyDescent="0.15">
      <c r="D33" s="57"/>
      <c r="E33" s="58"/>
    </row>
  </sheetData>
  <phoneticPr fontId="2"/>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W56"/>
  <sheetViews>
    <sheetView topLeftCell="A7" zoomScale="85" zoomScaleNormal="85" workbookViewId="0">
      <selection activeCell="AA25" sqref="AA25"/>
    </sheetView>
  </sheetViews>
  <sheetFormatPr defaultColWidth="4.375" defaultRowHeight="13.5" x14ac:dyDescent="0.15"/>
  <cols>
    <col min="1" max="20" width="4.375" style="23" customWidth="1"/>
    <col min="21" max="21" width="1" customWidth="1"/>
  </cols>
  <sheetData>
    <row r="1" spans="1:23" ht="20.25" customHeight="1" x14ac:dyDescent="0.2">
      <c r="A1" s="11"/>
      <c r="B1" s="11"/>
      <c r="C1" s="12"/>
      <c r="D1" s="158" t="s">
        <v>3</v>
      </c>
      <c r="E1" s="158"/>
      <c r="F1" s="42">
        <v>27</v>
      </c>
      <c r="G1" s="159" t="s">
        <v>4</v>
      </c>
      <c r="H1" s="159"/>
      <c r="I1" s="160" t="s">
        <v>5</v>
      </c>
      <c r="J1" s="160"/>
      <c r="K1" s="160"/>
      <c r="L1" s="160"/>
      <c r="M1" s="160"/>
      <c r="N1" s="160"/>
      <c r="O1" s="13"/>
      <c r="P1" s="43"/>
      <c r="Q1" s="44"/>
      <c r="R1" s="44"/>
      <c r="S1" s="44"/>
      <c r="T1" s="44"/>
    </row>
    <row r="2" spans="1:23" s="7" customFormat="1" ht="17.25" customHeight="1" x14ac:dyDescent="0.2">
      <c r="A2" s="41" t="s">
        <v>159</v>
      </c>
      <c r="B2" s="60"/>
      <c r="C2" s="41"/>
      <c r="D2" s="41"/>
      <c r="E2" s="41"/>
      <c r="F2" s="41"/>
      <c r="G2" s="14"/>
      <c r="H2" s="14"/>
      <c r="I2" s="14"/>
      <c r="J2" s="14"/>
      <c r="K2" s="14"/>
      <c r="L2" s="14"/>
      <c r="M2" s="161" t="s">
        <v>3</v>
      </c>
      <c r="N2" s="161"/>
      <c r="O2" s="45">
        <v>27</v>
      </c>
      <c r="P2" s="15" t="s">
        <v>6</v>
      </c>
      <c r="Q2" s="45"/>
      <c r="R2" s="15" t="s">
        <v>7</v>
      </c>
      <c r="S2" s="45"/>
      <c r="T2" s="15" t="s">
        <v>8</v>
      </c>
      <c r="U2" s="6"/>
    </row>
    <row r="3" spans="1:23" s="7" customFormat="1" ht="21" customHeight="1" x14ac:dyDescent="0.2">
      <c r="A3" s="162" t="s">
        <v>174</v>
      </c>
      <c r="B3" s="162"/>
      <c r="C3" s="162"/>
      <c r="D3" s="162"/>
      <c r="E3" s="149"/>
      <c r="F3" s="149"/>
      <c r="G3" s="149"/>
      <c r="H3" s="149"/>
      <c r="I3" s="149"/>
      <c r="J3" s="149"/>
      <c r="K3" s="149"/>
      <c r="L3" s="149"/>
      <c r="M3" s="17"/>
      <c r="N3" s="16" t="s">
        <v>86</v>
      </c>
      <c r="O3" s="99"/>
      <c r="P3" s="99"/>
      <c r="Q3" s="99"/>
      <c r="R3" s="100"/>
      <c r="S3" s="100"/>
      <c r="T3" s="101"/>
      <c r="U3" s="8"/>
    </row>
    <row r="4" spans="1:23" s="7" customFormat="1" ht="21" customHeight="1" x14ac:dyDescent="0.2">
      <c r="A4" s="20"/>
      <c r="B4" s="20"/>
      <c r="C4" s="20"/>
      <c r="D4" s="107" t="s">
        <v>212</v>
      </c>
      <c r="E4" s="105"/>
      <c r="F4" s="105"/>
      <c r="G4" s="105"/>
      <c r="H4" s="105"/>
      <c r="I4" s="105"/>
      <c r="J4" s="105"/>
      <c r="K4" s="105"/>
      <c r="L4" s="105"/>
      <c r="M4" s="17"/>
      <c r="N4" s="17"/>
      <c r="O4" s="109"/>
      <c r="P4" s="106"/>
      <c r="Q4" s="106"/>
      <c r="R4" s="107"/>
      <c r="S4" s="107"/>
      <c r="T4" s="108"/>
      <c r="U4" s="103"/>
    </row>
    <row r="5" spans="1:23" s="7" customFormat="1" ht="24.75" customHeight="1" x14ac:dyDescent="0.2">
      <c r="A5" s="154" t="s">
        <v>211</v>
      </c>
      <c r="B5" s="155"/>
      <c r="C5" s="155"/>
      <c r="D5" s="156"/>
      <c r="E5" s="157"/>
      <c r="F5" s="157"/>
      <c r="G5" s="157"/>
      <c r="H5" s="157"/>
      <c r="I5" s="157"/>
      <c r="J5" s="157"/>
      <c r="K5" s="157"/>
      <c r="L5" s="157"/>
      <c r="M5" s="126" t="s">
        <v>210</v>
      </c>
      <c r="N5" s="127"/>
      <c r="O5" s="127"/>
      <c r="P5" s="102"/>
      <c r="Q5" s="104"/>
      <c r="R5" s="104"/>
      <c r="S5" s="104"/>
      <c r="T5" s="104"/>
      <c r="U5" s="8"/>
      <c r="W5" s="9"/>
    </row>
    <row r="6" spans="1:23" s="7" customFormat="1" ht="22.5" customHeight="1" x14ac:dyDescent="0.2">
      <c r="A6" s="19"/>
      <c r="B6" s="19"/>
      <c r="C6" s="19"/>
      <c r="D6" s="19"/>
      <c r="E6" s="19"/>
      <c r="F6" s="131" t="s">
        <v>9</v>
      </c>
      <c r="G6" s="131"/>
      <c r="H6" s="131"/>
      <c r="I6" s="131"/>
      <c r="J6" s="131"/>
      <c r="K6" s="131"/>
      <c r="L6" s="131"/>
      <c r="M6" s="131"/>
      <c r="N6" s="131"/>
      <c r="O6" s="19"/>
      <c r="P6" s="19"/>
      <c r="Q6" s="19"/>
      <c r="R6" s="19"/>
      <c r="S6" s="19"/>
      <c r="T6" s="19"/>
      <c r="U6" s="6"/>
    </row>
    <row r="7" spans="1:23" s="7" customFormat="1" ht="11.25" customHeight="1" x14ac:dyDescent="0.2">
      <c r="A7" s="18"/>
      <c r="B7" s="18"/>
      <c r="C7" s="18"/>
      <c r="D7" s="18"/>
      <c r="E7" s="18"/>
      <c r="F7" s="18"/>
      <c r="G7" s="18"/>
      <c r="H7" s="18"/>
      <c r="I7" s="18"/>
      <c r="J7" s="18"/>
      <c r="K7" s="18"/>
      <c r="L7" s="18"/>
      <c r="M7" s="18"/>
      <c r="N7" s="18"/>
      <c r="O7" s="18"/>
      <c r="P7" s="18"/>
      <c r="Q7" s="18"/>
      <c r="R7" s="18"/>
      <c r="S7" s="18"/>
      <c r="T7" s="18"/>
      <c r="U7" s="6"/>
    </row>
    <row r="8" spans="1:23" s="7" customFormat="1" ht="37.5" customHeight="1" x14ac:dyDescent="0.2">
      <c r="A8" s="18"/>
      <c r="B8" s="163"/>
      <c r="C8" s="164"/>
      <c r="D8" s="165"/>
      <c r="E8" s="178" t="s">
        <v>10</v>
      </c>
      <c r="F8" s="178"/>
      <c r="G8" s="178"/>
      <c r="H8" s="178"/>
      <c r="I8" s="178"/>
      <c r="J8" s="178"/>
      <c r="K8" s="178"/>
      <c r="L8" s="178"/>
      <c r="M8" s="172" t="s">
        <v>87</v>
      </c>
      <c r="N8" s="173"/>
      <c r="O8" s="173"/>
      <c r="P8" s="174"/>
      <c r="Q8" s="136" t="s">
        <v>34</v>
      </c>
      <c r="R8" s="137"/>
      <c r="S8" s="137"/>
      <c r="T8" s="138"/>
      <c r="U8" s="6"/>
    </row>
    <row r="9" spans="1:23" s="7" customFormat="1" ht="37.5" customHeight="1" thickBot="1" x14ac:dyDescent="0.25">
      <c r="A9" s="18"/>
      <c r="B9" s="166"/>
      <c r="C9" s="167"/>
      <c r="D9" s="168"/>
      <c r="E9" s="170" t="s">
        <v>12</v>
      </c>
      <c r="F9" s="171"/>
      <c r="G9" s="171" t="s">
        <v>13</v>
      </c>
      <c r="H9" s="171"/>
      <c r="I9" s="142" t="s">
        <v>14</v>
      </c>
      <c r="J9" s="143"/>
      <c r="K9" s="143"/>
      <c r="L9" s="143"/>
      <c r="M9" s="175"/>
      <c r="N9" s="176"/>
      <c r="O9" s="176"/>
      <c r="P9" s="177"/>
      <c r="Q9" s="139"/>
      <c r="R9" s="140"/>
      <c r="S9" s="140"/>
      <c r="T9" s="141"/>
      <c r="U9" s="6"/>
    </row>
    <row r="10" spans="1:23" s="7" customFormat="1" ht="37.5" customHeight="1" thickTop="1" x14ac:dyDescent="0.2">
      <c r="A10" s="18"/>
      <c r="B10" s="151" t="s">
        <v>156</v>
      </c>
      <c r="C10" s="152"/>
      <c r="D10" s="153"/>
      <c r="E10" s="134"/>
      <c r="F10" s="135"/>
      <c r="G10" s="132">
        <v>200</v>
      </c>
      <c r="H10" s="133"/>
      <c r="I10" s="129">
        <f>E10*G10</f>
        <v>0</v>
      </c>
      <c r="J10" s="129"/>
      <c r="K10" s="129"/>
      <c r="L10" s="130"/>
      <c r="M10" s="169"/>
      <c r="N10" s="135"/>
      <c r="O10" s="135"/>
      <c r="P10" s="135"/>
      <c r="Q10" s="148">
        <f>M10+E10</f>
        <v>0</v>
      </c>
      <c r="R10" s="148"/>
      <c r="S10" s="148"/>
      <c r="T10" s="148"/>
      <c r="U10" s="6"/>
    </row>
    <row r="11" spans="1:23" s="7" customFormat="1" ht="37.5" customHeight="1" x14ac:dyDescent="0.2">
      <c r="A11" s="18"/>
      <c r="B11" s="151" t="s">
        <v>157</v>
      </c>
      <c r="C11" s="152"/>
      <c r="D11" s="153"/>
      <c r="E11" s="150"/>
      <c r="F11" s="147"/>
      <c r="G11" s="132">
        <v>200</v>
      </c>
      <c r="H11" s="133"/>
      <c r="I11" s="129">
        <f>E11*G11</f>
        <v>0</v>
      </c>
      <c r="J11" s="129"/>
      <c r="K11" s="129"/>
      <c r="L11" s="130"/>
      <c r="M11" s="146"/>
      <c r="N11" s="147"/>
      <c r="O11" s="147"/>
      <c r="P11" s="147"/>
      <c r="Q11" s="148">
        <f>M11+E11</f>
        <v>0</v>
      </c>
      <c r="R11" s="148"/>
      <c r="S11" s="148"/>
      <c r="T11" s="148"/>
      <c r="U11" s="6"/>
    </row>
    <row r="12" spans="1:23" s="7" customFormat="1" ht="37.5" customHeight="1" x14ac:dyDescent="0.2">
      <c r="A12" s="18"/>
      <c r="B12" s="151"/>
      <c r="C12" s="152"/>
      <c r="D12" s="153"/>
      <c r="E12" s="150"/>
      <c r="F12" s="147"/>
      <c r="G12" s="132"/>
      <c r="H12" s="133"/>
      <c r="I12" s="129"/>
      <c r="J12" s="129"/>
      <c r="K12" s="129"/>
      <c r="L12" s="130"/>
      <c r="M12" s="146"/>
      <c r="N12" s="147"/>
      <c r="O12" s="147"/>
      <c r="P12" s="147"/>
      <c r="Q12" s="148"/>
      <c r="R12" s="148"/>
      <c r="S12" s="148"/>
      <c r="T12" s="148"/>
      <c r="U12" s="6"/>
    </row>
    <row r="13" spans="1:23" s="7" customFormat="1" ht="37.5" customHeight="1" x14ac:dyDescent="0.2">
      <c r="A13" s="18"/>
      <c r="B13" s="151" t="s">
        <v>158</v>
      </c>
      <c r="C13" s="152"/>
      <c r="D13" s="153"/>
      <c r="E13" s="150"/>
      <c r="F13" s="147"/>
      <c r="G13" s="132">
        <v>700</v>
      </c>
      <c r="H13" s="133"/>
      <c r="I13" s="129">
        <f>E13*G13</f>
        <v>0</v>
      </c>
      <c r="J13" s="129"/>
      <c r="K13" s="129"/>
      <c r="L13" s="130"/>
      <c r="M13" s="146"/>
      <c r="N13" s="147"/>
      <c r="O13" s="147"/>
      <c r="P13" s="147"/>
      <c r="Q13" s="148">
        <f>M13+E13</f>
        <v>0</v>
      </c>
      <c r="R13" s="148"/>
      <c r="S13" s="148"/>
      <c r="T13" s="148"/>
      <c r="U13" s="6"/>
    </row>
    <row r="14" spans="1:23" s="7" customFormat="1" ht="37.5" customHeight="1" x14ac:dyDescent="0.2">
      <c r="A14" s="18"/>
      <c r="B14" s="179" t="s">
        <v>11</v>
      </c>
      <c r="C14" s="178"/>
      <c r="D14" s="180"/>
      <c r="E14" s="181"/>
      <c r="F14" s="144"/>
      <c r="G14" s="144"/>
      <c r="H14" s="144"/>
      <c r="I14" s="182">
        <f>SUM(I10:L13)</f>
        <v>0</v>
      </c>
      <c r="J14" s="182"/>
      <c r="K14" s="182"/>
      <c r="L14" s="183"/>
      <c r="M14" s="184"/>
      <c r="N14" s="144"/>
      <c r="O14" s="144"/>
      <c r="P14" s="144"/>
      <c r="Q14" s="144"/>
      <c r="R14" s="144"/>
      <c r="S14" s="144"/>
      <c r="T14" s="144"/>
      <c r="U14" s="6"/>
    </row>
    <row r="15" spans="1:23" s="7" customFormat="1" ht="17.25" x14ac:dyDescent="0.2">
      <c r="A15" s="18"/>
      <c r="B15" s="20"/>
      <c r="C15" s="20"/>
      <c r="D15" s="20"/>
      <c r="E15" s="18"/>
      <c r="F15" s="18"/>
      <c r="G15" s="18"/>
      <c r="H15" s="18"/>
      <c r="I15" s="18"/>
      <c r="J15" s="18"/>
      <c r="K15" s="18"/>
      <c r="L15" s="18"/>
      <c r="M15" s="18"/>
      <c r="N15" s="18"/>
      <c r="O15" s="18"/>
      <c r="P15" s="18"/>
      <c r="Q15" s="18"/>
      <c r="R15" s="18"/>
      <c r="S15" s="18"/>
      <c r="T15" s="18"/>
      <c r="U15" s="6"/>
    </row>
    <row r="16" spans="1:23" s="7" customFormat="1" ht="22.5" customHeight="1" x14ac:dyDescent="0.2">
      <c r="A16" s="18"/>
      <c r="B16" s="18"/>
      <c r="C16" s="18"/>
      <c r="D16" s="18"/>
      <c r="E16" s="18"/>
      <c r="F16" s="145" t="s">
        <v>15</v>
      </c>
      <c r="G16" s="145"/>
      <c r="H16" s="145"/>
      <c r="I16" s="145"/>
      <c r="J16" s="145"/>
      <c r="K16" s="145"/>
      <c r="L16" s="145"/>
      <c r="M16" s="145"/>
      <c r="N16" s="145"/>
      <c r="O16" s="18"/>
      <c r="P16" s="18"/>
      <c r="Q16" s="18"/>
      <c r="R16" s="18"/>
      <c r="S16" s="18"/>
      <c r="T16" s="18"/>
      <c r="U16" s="6"/>
    </row>
    <row r="17" spans="1:21" s="7" customFormat="1" ht="11.25" customHeight="1" x14ac:dyDescent="0.2">
      <c r="A17" s="18"/>
      <c r="B17" s="18"/>
      <c r="C17" s="18"/>
      <c r="D17" s="18"/>
      <c r="E17" s="18"/>
      <c r="F17" s="18"/>
      <c r="G17" s="18"/>
      <c r="H17" s="18"/>
      <c r="I17" s="18"/>
      <c r="J17" s="18"/>
      <c r="K17" s="18"/>
      <c r="L17" s="18"/>
      <c r="M17" s="18"/>
      <c r="N17" s="18"/>
      <c r="O17" s="18"/>
      <c r="P17" s="18"/>
      <c r="Q17" s="18"/>
      <c r="R17" s="18"/>
      <c r="S17" s="18"/>
      <c r="T17" s="18"/>
      <c r="U17" s="6"/>
    </row>
    <row r="18" spans="1:21" s="7" customFormat="1" ht="37.5" customHeight="1" x14ac:dyDescent="0.2">
      <c r="A18" s="18"/>
      <c r="B18" s="163"/>
      <c r="C18" s="164"/>
      <c r="D18" s="165"/>
      <c r="E18" s="178" t="s">
        <v>10</v>
      </c>
      <c r="F18" s="178"/>
      <c r="G18" s="178"/>
      <c r="H18" s="178"/>
      <c r="I18" s="178"/>
      <c r="J18" s="178"/>
      <c r="K18" s="178"/>
      <c r="L18" s="178"/>
      <c r="M18" s="172" t="s">
        <v>87</v>
      </c>
      <c r="N18" s="173"/>
      <c r="O18" s="173"/>
      <c r="P18" s="174"/>
      <c r="Q18" s="136" t="s">
        <v>35</v>
      </c>
      <c r="R18" s="137"/>
      <c r="S18" s="137"/>
      <c r="T18" s="138"/>
      <c r="U18" s="6"/>
    </row>
    <row r="19" spans="1:21" s="7" customFormat="1" ht="37.5" customHeight="1" thickBot="1" x14ac:dyDescent="0.25">
      <c r="A19" s="18"/>
      <c r="B19" s="166"/>
      <c r="C19" s="167"/>
      <c r="D19" s="168"/>
      <c r="E19" s="170" t="s">
        <v>12</v>
      </c>
      <c r="F19" s="171"/>
      <c r="G19" s="171" t="s">
        <v>13</v>
      </c>
      <c r="H19" s="171"/>
      <c r="I19" s="142" t="s">
        <v>14</v>
      </c>
      <c r="J19" s="143"/>
      <c r="K19" s="143"/>
      <c r="L19" s="143"/>
      <c r="M19" s="175"/>
      <c r="N19" s="176"/>
      <c r="O19" s="176"/>
      <c r="P19" s="177"/>
      <c r="Q19" s="139"/>
      <c r="R19" s="140"/>
      <c r="S19" s="140"/>
      <c r="T19" s="141"/>
      <c r="U19" s="6"/>
    </row>
    <row r="20" spans="1:21" s="7" customFormat="1" ht="37.5" customHeight="1" thickTop="1" x14ac:dyDescent="0.2">
      <c r="A20" s="18"/>
      <c r="B20" s="151" t="s">
        <v>156</v>
      </c>
      <c r="C20" s="152"/>
      <c r="D20" s="153"/>
      <c r="E20" s="134"/>
      <c r="F20" s="135"/>
      <c r="G20" s="144">
        <v>300</v>
      </c>
      <c r="H20" s="144"/>
      <c r="I20" s="129">
        <f>E20*G20</f>
        <v>0</v>
      </c>
      <c r="J20" s="129"/>
      <c r="K20" s="129"/>
      <c r="L20" s="130"/>
      <c r="M20" s="169"/>
      <c r="N20" s="135"/>
      <c r="O20" s="135"/>
      <c r="P20" s="135"/>
      <c r="Q20" s="148">
        <f>M20+E20</f>
        <v>0</v>
      </c>
      <c r="R20" s="148"/>
      <c r="S20" s="148"/>
      <c r="T20" s="148"/>
      <c r="U20" s="6"/>
    </row>
    <row r="21" spans="1:21" s="7" customFormat="1" ht="37.5" customHeight="1" x14ac:dyDescent="0.2">
      <c r="A21" s="18"/>
      <c r="B21" s="151" t="s">
        <v>157</v>
      </c>
      <c r="C21" s="152"/>
      <c r="D21" s="153"/>
      <c r="E21" s="150"/>
      <c r="F21" s="147"/>
      <c r="G21" s="144">
        <v>300</v>
      </c>
      <c r="H21" s="144"/>
      <c r="I21" s="129">
        <f>E21*G21</f>
        <v>0</v>
      </c>
      <c r="J21" s="129"/>
      <c r="K21" s="129"/>
      <c r="L21" s="130"/>
      <c r="M21" s="146"/>
      <c r="N21" s="147"/>
      <c r="O21" s="147"/>
      <c r="P21" s="147"/>
      <c r="Q21" s="148">
        <f>M21+E21</f>
        <v>0</v>
      </c>
      <c r="R21" s="148"/>
      <c r="S21" s="148"/>
      <c r="T21" s="148"/>
      <c r="U21" s="6"/>
    </row>
    <row r="22" spans="1:21" s="7" customFormat="1" ht="37.5" customHeight="1" x14ac:dyDescent="0.2">
      <c r="A22" s="18"/>
      <c r="B22" s="151"/>
      <c r="C22" s="152"/>
      <c r="D22" s="153"/>
      <c r="E22" s="150"/>
      <c r="F22" s="147"/>
      <c r="G22" s="144"/>
      <c r="H22" s="144"/>
      <c r="I22" s="129"/>
      <c r="J22" s="129"/>
      <c r="K22" s="129"/>
      <c r="L22" s="130"/>
      <c r="M22" s="146"/>
      <c r="N22" s="147"/>
      <c r="O22" s="147"/>
      <c r="P22" s="147"/>
      <c r="Q22" s="148"/>
      <c r="R22" s="148"/>
      <c r="S22" s="148"/>
      <c r="T22" s="148"/>
      <c r="U22" s="6"/>
    </row>
    <row r="23" spans="1:21" s="7" customFormat="1" ht="37.5" customHeight="1" x14ac:dyDescent="0.2">
      <c r="A23" s="18"/>
      <c r="B23" s="151" t="s">
        <v>158</v>
      </c>
      <c r="C23" s="152"/>
      <c r="D23" s="153"/>
      <c r="E23" s="150"/>
      <c r="F23" s="147"/>
      <c r="G23" s="144">
        <v>1000</v>
      </c>
      <c r="H23" s="144"/>
      <c r="I23" s="129">
        <f>E23*G23</f>
        <v>0</v>
      </c>
      <c r="J23" s="129"/>
      <c r="K23" s="129"/>
      <c r="L23" s="130"/>
      <c r="M23" s="146"/>
      <c r="N23" s="147"/>
      <c r="O23" s="147"/>
      <c r="P23" s="147"/>
      <c r="Q23" s="148">
        <f>M23+E23</f>
        <v>0</v>
      </c>
      <c r="R23" s="148"/>
      <c r="S23" s="148"/>
      <c r="T23" s="148"/>
      <c r="U23" s="6"/>
    </row>
    <row r="24" spans="1:21" s="7" customFormat="1" ht="37.5" customHeight="1" x14ac:dyDescent="0.2">
      <c r="A24" s="18"/>
      <c r="B24" s="179" t="s">
        <v>11</v>
      </c>
      <c r="C24" s="178"/>
      <c r="D24" s="180"/>
      <c r="E24" s="181"/>
      <c r="F24" s="144"/>
      <c r="G24" s="144"/>
      <c r="H24" s="144"/>
      <c r="I24" s="182">
        <f>SUM(I20:L23)</f>
        <v>0</v>
      </c>
      <c r="J24" s="182"/>
      <c r="K24" s="182"/>
      <c r="L24" s="183"/>
      <c r="M24" s="184"/>
      <c r="N24" s="144"/>
      <c r="O24" s="144"/>
      <c r="P24" s="144"/>
      <c r="Q24" s="144"/>
      <c r="R24" s="144"/>
      <c r="S24" s="144"/>
      <c r="T24" s="144"/>
      <c r="U24" s="6"/>
    </row>
    <row r="25" spans="1:21" s="7" customFormat="1" ht="14.25" x14ac:dyDescent="0.15">
      <c r="A25" s="19"/>
      <c r="B25" s="19"/>
      <c r="C25" s="19"/>
      <c r="D25" s="19"/>
      <c r="E25" s="19"/>
      <c r="F25" s="19"/>
      <c r="G25" s="19"/>
      <c r="H25" s="19"/>
      <c r="I25" s="19"/>
      <c r="J25" s="19"/>
      <c r="K25" s="19"/>
      <c r="L25" s="19"/>
      <c r="M25" s="19"/>
      <c r="N25" s="19"/>
      <c r="O25" s="19"/>
      <c r="P25" s="19"/>
      <c r="Q25" s="19"/>
      <c r="R25" s="19"/>
      <c r="S25" s="19"/>
      <c r="T25" s="19"/>
      <c r="U25" s="6"/>
    </row>
    <row r="26" spans="1:21" s="7" customFormat="1" ht="21" customHeight="1" x14ac:dyDescent="0.2">
      <c r="A26" s="19"/>
      <c r="B26" s="19"/>
      <c r="C26" s="18"/>
      <c r="D26" s="18"/>
      <c r="E26" s="18"/>
      <c r="F26" s="145" t="s">
        <v>16</v>
      </c>
      <c r="G26" s="145"/>
      <c r="H26" s="145"/>
      <c r="I26" s="145"/>
      <c r="J26" s="145"/>
      <c r="K26" s="145"/>
      <c r="L26" s="145"/>
      <c r="M26" s="145"/>
      <c r="N26" s="145"/>
      <c r="O26" s="18"/>
    </row>
    <row r="27" spans="1:21" s="7" customFormat="1" ht="11.25" customHeight="1" x14ac:dyDescent="0.2">
      <c r="A27" s="19"/>
      <c r="B27" s="19"/>
      <c r="C27" s="18"/>
      <c r="D27" s="18"/>
      <c r="E27" s="18"/>
      <c r="F27" s="21"/>
      <c r="G27" s="21"/>
      <c r="H27" s="21"/>
      <c r="I27" s="21"/>
      <c r="J27" s="21"/>
      <c r="K27" s="21"/>
      <c r="L27" s="21"/>
      <c r="M27" s="21"/>
      <c r="N27" s="21"/>
      <c r="O27" s="18"/>
      <c r="P27" s="18"/>
      <c r="Q27" s="18"/>
      <c r="R27" s="18"/>
      <c r="S27" s="19"/>
      <c r="T27" s="19"/>
      <c r="U27" s="6"/>
    </row>
    <row r="28" spans="1:21" s="7" customFormat="1" ht="28.5" customHeight="1" thickBot="1" x14ac:dyDescent="0.2">
      <c r="A28" s="19"/>
      <c r="B28" s="19"/>
      <c r="C28" s="171" t="s">
        <v>17</v>
      </c>
      <c r="D28" s="171"/>
      <c r="E28" s="190" t="s">
        <v>20</v>
      </c>
      <c r="F28" s="191"/>
      <c r="G28" s="191"/>
      <c r="H28" s="192"/>
      <c r="I28" s="190" t="s">
        <v>19</v>
      </c>
      <c r="J28" s="191"/>
      <c r="K28" s="191"/>
      <c r="L28" s="191"/>
      <c r="M28" s="186" t="s">
        <v>0</v>
      </c>
      <c r="N28" s="187"/>
      <c r="O28" s="187"/>
      <c r="P28" s="187"/>
      <c r="Q28" s="187"/>
      <c r="R28" s="187"/>
      <c r="S28" s="170"/>
      <c r="T28" s="19"/>
      <c r="U28" s="6"/>
    </row>
    <row r="29" spans="1:21" s="7" customFormat="1" ht="33.75" customHeight="1" thickTop="1" x14ac:dyDescent="0.15">
      <c r="A29" s="19"/>
      <c r="B29" s="19"/>
      <c r="C29" s="185" t="s">
        <v>18</v>
      </c>
      <c r="D29" s="185"/>
      <c r="E29" s="129">
        <f>I14</f>
        <v>0</v>
      </c>
      <c r="F29" s="129"/>
      <c r="G29" s="129"/>
      <c r="H29" s="129"/>
      <c r="I29" s="129">
        <f>I24</f>
        <v>0</v>
      </c>
      <c r="J29" s="129"/>
      <c r="K29" s="129"/>
      <c r="L29" s="130"/>
      <c r="M29" s="130">
        <f>SUM(E29:L29)</f>
        <v>0</v>
      </c>
      <c r="N29" s="188"/>
      <c r="O29" s="188"/>
      <c r="P29" s="188"/>
      <c r="Q29" s="188"/>
      <c r="R29" s="188"/>
      <c r="S29" s="189"/>
      <c r="T29" s="19"/>
      <c r="U29" s="6"/>
    </row>
    <row r="30" spans="1:21" s="7" customFormat="1" ht="14.25" x14ac:dyDescent="0.15">
      <c r="A30" s="22"/>
      <c r="B30" s="22"/>
      <c r="C30" s="22"/>
      <c r="D30" s="22"/>
      <c r="E30" s="22"/>
      <c r="F30" s="22"/>
      <c r="G30" s="22"/>
      <c r="H30" s="22"/>
      <c r="I30" s="22"/>
      <c r="J30" s="22"/>
      <c r="K30" s="22"/>
      <c r="L30" s="22" t="s">
        <v>82</v>
      </c>
      <c r="M30" s="22"/>
      <c r="N30" s="22"/>
      <c r="O30" s="22"/>
      <c r="P30" s="22"/>
      <c r="Q30" s="22"/>
      <c r="R30" s="22"/>
      <c r="S30" s="22"/>
      <c r="T30" s="22"/>
    </row>
    <row r="31" spans="1:21" s="7" customFormat="1" ht="14.25" x14ac:dyDescent="0.15">
      <c r="A31" s="22"/>
      <c r="B31" s="22"/>
      <c r="C31" s="22"/>
      <c r="D31" s="22"/>
      <c r="E31" s="22"/>
      <c r="F31" s="22"/>
      <c r="G31" s="22"/>
      <c r="H31" s="22"/>
      <c r="I31" s="22"/>
      <c r="J31" s="22"/>
      <c r="K31" s="22"/>
      <c r="L31" s="22"/>
      <c r="M31" s="128" t="s">
        <v>83</v>
      </c>
      <c r="N31" s="128"/>
      <c r="O31" s="128" t="s">
        <v>84</v>
      </c>
      <c r="P31" s="128"/>
      <c r="Q31" s="128" t="s">
        <v>85</v>
      </c>
      <c r="R31" s="128"/>
      <c r="S31" s="22"/>
      <c r="T31" s="22"/>
    </row>
    <row r="32" spans="1:21" s="7" customFormat="1" ht="14.25" x14ac:dyDescent="0.15">
      <c r="A32" s="22"/>
      <c r="B32" s="22"/>
      <c r="C32" s="22"/>
      <c r="D32" s="22"/>
      <c r="E32" s="22"/>
      <c r="F32" s="22"/>
      <c r="G32" s="22"/>
      <c r="H32" s="22"/>
      <c r="I32" s="22"/>
      <c r="J32" s="22"/>
      <c r="K32" s="22"/>
      <c r="L32" s="22"/>
      <c r="M32" s="128"/>
      <c r="N32" s="128"/>
      <c r="O32" s="128"/>
      <c r="P32" s="128"/>
      <c r="Q32" s="128"/>
      <c r="R32" s="128"/>
      <c r="S32" s="22"/>
      <c r="T32" s="22"/>
    </row>
    <row r="33" spans="1:20" s="7" customFormat="1" ht="14.25" x14ac:dyDescent="0.15">
      <c r="A33" s="22"/>
      <c r="B33" s="22"/>
      <c r="C33" s="22"/>
      <c r="D33" s="22"/>
      <c r="E33" s="22"/>
      <c r="F33" s="22"/>
      <c r="G33" s="22"/>
      <c r="H33" s="22"/>
      <c r="I33" s="22"/>
      <c r="J33" s="22"/>
      <c r="K33" s="22"/>
      <c r="L33" s="22"/>
      <c r="M33" s="22"/>
      <c r="N33" s="22"/>
      <c r="O33" s="22"/>
      <c r="P33" s="22"/>
      <c r="Q33" s="22"/>
      <c r="R33" s="22"/>
      <c r="S33" s="22"/>
      <c r="T33" s="22"/>
    </row>
    <row r="34" spans="1:20" s="7" customFormat="1" ht="14.25" x14ac:dyDescent="0.15">
      <c r="A34" s="22"/>
      <c r="B34" s="22"/>
      <c r="C34" s="22"/>
      <c r="D34" s="22"/>
      <c r="E34" s="22"/>
      <c r="F34" s="22"/>
      <c r="G34" s="22"/>
      <c r="H34" s="22"/>
      <c r="I34" s="22"/>
      <c r="J34" s="22"/>
      <c r="K34" s="22"/>
      <c r="L34" s="22"/>
      <c r="M34" s="22"/>
      <c r="N34" s="22"/>
      <c r="O34" s="22"/>
      <c r="P34" s="22"/>
      <c r="Q34" s="22"/>
      <c r="R34" s="22"/>
      <c r="S34" s="22"/>
      <c r="T34" s="22"/>
    </row>
    <row r="35" spans="1:20" s="7" customFormat="1" ht="14.25" x14ac:dyDescent="0.15">
      <c r="A35" s="22"/>
      <c r="B35" s="22"/>
      <c r="C35" s="22"/>
      <c r="D35" s="22"/>
      <c r="E35" s="22"/>
      <c r="F35" s="22"/>
      <c r="G35" s="22"/>
      <c r="H35" s="22"/>
      <c r="I35" s="22"/>
      <c r="J35" s="22"/>
      <c r="K35" s="22"/>
      <c r="L35" s="22"/>
      <c r="M35" s="22"/>
      <c r="N35" s="22"/>
      <c r="O35" s="22"/>
      <c r="P35" s="22"/>
      <c r="Q35" s="22"/>
      <c r="R35" s="22"/>
      <c r="S35" s="22"/>
      <c r="T35" s="22"/>
    </row>
    <row r="36" spans="1:20" s="7" customFormat="1" ht="14.25" x14ac:dyDescent="0.15">
      <c r="A36" s="22"/>
      <c r="B36" s="22"/>
      <c r="C36" s="22"/>
      <c r="D36" s="22"/>
      <c r="E36" s="22"/>
      <c r="F36" s="22"/>
      <c r="G36" s="22"/>
      <c r="H36" s="22"/>
      <c r="I36" s="22"/>
      <c r="J36" s="22"/>
      <c r="K36" s="22"/>
      <c r="L36" s="22"/>
      <c r="M36" s="22"/>
      <c r="N36" s="22"/>
      <c r="O36" s="22"/>
      <c r="P36" s="22"/>
      <c r="Q36" s="22"/>
      <c r="R36" s="22"/>
      <c r="S36" s="22"/>
      <c r="T36" s="22"/>
    </row>
    <row r="37" spans="1:20" s="7" customFormat="1" ht="14.25" x14ac:dyDescent="0.15">
      <c r="A37" s="22"/>
      <c r="B37" s="22"/>
      <c r="C37" s="22"/>
      <c r="D37" s="22"/>
      <c r="E37" s="22"/>
      <c r="F37" s="22"/>
      <c r="G37" s="22"/>
      <c r="H37" s="22"/>
      <c r="I37" s="22"/>
      <c r="J37" s="22"/>
      <c r="K37" s="22"/>
      <c r="L37" s="22"/>
      <c r="M37" s="22"/>
      <c r="N37" s="22"/>
      <c r="O37" s="22"/>
      <c r="P37" s="22"/>
      <c r="Q37" s="22"/>
      <c r="R37" s="22"/>
      <c r="S37" s="22"/>
      <c r="T37" s="22"/>
    </row>
    <row r="38" spans="1:20" s="7" customFormat="1" ht="14.25" x14ac:dyDescent="0.15">
      <c r="A38" s="22"/>
      <c r="B38" s="22"/>
      <c r="C38" s="22"/>
      <c r="D38" s="22"/>
      <c r="E38" s="22"/>
      <c r="F38" s="22"/>
      <c r="G38" s="22"/>
      <c r="H38" s="22"/>
      <c r="I38" s="22"/>
      <c r="J38" s="22"/>
      <c r="K38" s="22"/>
      <c r="L38" s="22"/>
      <c r="M38" s="22"/>
      <c r="N38" s="22"/>
      <c r="O38" s="22"/>
      <c r="P38" s="22"/>
      <c r="Q38" s="22"/>
      <c r="R38" s="22"/>
      <c r="S38" s="22"/>
      <c r="T38" s="22"/>
    </row>
    <row r="39" spans="1:20" s="7" customFormat="1" ht="14.25" x14ac:dyDescent="0.15">
      <c r="A39" s="22"/>
      <c r="B39" s="22"/>
      <c r="C39" s="22"/>
      <c r="D39" s="22"/>
      <c r="E39" s="22"/>
      <c r="F39" s="22"/>
      <c r="G39" s="22"/>
      <c r="H39" s="22"/>
      <c r="I39" s="22"/>
      <c r="J39" s="22"/>
      <c r="K39" s="22"/>
      <c r="L39" s="22"/>
      <c r="M39" s="22"/>
      <c r="N39" s="22"/>
      <c r="O39" s="22"/>
      <c r="P39" s="22"/>
      <c r="Q39" s="22"/>
      <c r="R39" s="22"/>
      <c r="S39" s="22"/>
      <c r="T39" s="22"/>
    </row>
    <row r="40" spans="1:20" s="7" customFormat="1" ht="14.25" x14ac:dyDescent="0.15">
      <c r="A40" s="22"/>
      <c r="B40" s="22"/>
      <c r="C40" s="22"/>
      <c r="D40" s="22"/>
      <c r="E40" s="22"/>
      <c r="F40" s="22"/>
      <c r="G40" s="22"/>
      <c r="H40" s="22"/>
      <c r="I40" s="22"/>
      <c r="J40" s="22"/>
      <c r="K40" s="22"/>
      <c r="L40" s="22"/>
      <c r="M40" s="22"/>
      <c r="N40" s="22"/>
      <c r="O40" s="22"/>
      <c r="P40" s="22"/>
      <c r="Q40" s="22"/>
      <c r="R40" s="22"/>
      <c r="S40" s="22"/>
      <c r="T40" s="22"/>
    </row>
    <row r="41" spans="1:20" s="7" customFormat="1" ht="14.25" x14ac:dyDescent="0.15">
      <c r="A41" s="22"/>
      <c r="B41" s="22"/>
      <c r="C41" s="22"/>
      <c r="D41" s="22"/>
      <c r="E41" s="22"/>
      <c r="F41" s="22"/>
      <c r="G41" s="22"/>
      <c r="H41" s="22"/>
      <c r="I41" s="22"/>
      <c r="J41" s="22"/>
      <c r="K41" s="22"/>
      <c r="L41" s="22"/>
      <c r="M41" s="22"/>
      <c r="N41" s="22"/>
      <c r="O41" s="22"/>
      <c r="P41" s="22"/>
      <c r="Q41" s="22"/>
      <c r="R41" s="22"/>
      <c r="S41" s="22"/>
      <c r="T41" s="22"/>
    </row>
    <row r="42" spans="1:20" s="7" customFormat="1" ht="14.25" x14ac:dyDescent="0.15">
      <c r="A42" s="22"/>
      <c r="B42" s="22"/>
      <c r="C42" s="22"/>
      <c r="D42" s="22"/>
      <c r="E42" s="22"/>
      <c r="F42" s="22"/>
      <c r="G42" s="22"/>
      <c r="H42" s="22"/>
      <c r="I42" s="22"/>
      <c r="J42" s="22"/>
      <c r="K42" s="22"/>
      <c r="L42" s="22"/>
      <c r="M42" s="22"/>
      <c r="N42" s="22"/>
      <c r="O42" s="22"/>
      <c r="P42" s="22"/>
      <c r="Q42" s="22"/>
      <c r="R42" s="22"/>
      <c r="S42" s="22"/>
      <c r="T42" s="22"/>
    </row>
    <row r="43" spans="1:20" s="7" customFormat="1" ht="14.25" x14ac:dyDescent="0.15">
      <c r="A43" s="22"/>
      <c r="B43" s="22"/>
      <c r="C43" s="22"/>
      <c r="D43" s="22"/>
      <c r="E43" s="22"/>
      <c r="F43" s="22"/>
      <c r="G43" s="22"/>
      <c r="H43" s="22"/>
      <c r="I43" s="22"/>
      <c r="J43" s="22"/>
      <c r="K43" s="22"/>
      <c r="L43" s="22"/>
      <c r="M43" s="22"/>
      <c r="N43" s="22"/>
      <c r="O43" s="22"/>
      <c r="P43" s="22"/>
      <c r="Q43" s="22"/>
      <c r="R43" s="22"/>
      <c r="S43" s="22"/>
      <c r="T43" s="22"/>
    </row>
    <row r="44" spans="1:20" s="7" customFormat="1" ht="14.25" x14ac:dyDescent="0.15">
      <c r="A44" s="22"/>
      <c r="B44" s="22"/>
      <c r="C44" s="22"/>
      <c r="D44" s="22"/>
      <c r="E44" s="22"/>
      <c r="F44" s="22"/>
      <c r="G44" s="22"/>
      <c r="H44" s="22"/>
      <c r="I44" s="22"/>
      <c r="J44" s="22"/>
      <c r="K44" s="22"/>
      <c r="L44" s="22"/>
      <c r="M44" s="22"/>
      <c r="N44" s="22"/>
      <c r="O44" s="22"/>
      <c r="P44" s="22"/>
      <c r="Q44" s="22"/>
      <c r="R44" s="22"/>
      <c r="S44" s="22"/>
      <c r="T44" s="22"/>
    </row>
    <row r="45" spans="1:20" s="7" customFormat="1" ht="14.25" x14ac:dyDescent="0.15">
      <c r="A45" s="22"/>
      <c r="B45" s="22"/>
      <c r="C45" s="22"/>
      <c r="D45" s="22"/>
      <c r="E45" s="22"/>
      <c r="F45" s="22"/>
      <c r="G45" s="22"/>
      <c r="H45" s="22"/>
      <c r="I45" s="22"/>
      <c r="J45" s="22"/>
      <c r="K45" s="22"/>
      <c r="L45" s="22"/>
      <c r="M45" s="22"/>
      <c r="N45" s="22"/>
      <c r="O45" s="22"/>
      <c r="P45" s="22"/>
      <c r="Q45" s="22"/>
      <c r="R45" s="22"/>
      <c r="S45" s="22"/>
      <c r="T45" s="22"/>
    </row>
    <row r="46" spans="1:20" s="7" customFormat="1" ht="14.25" x14ac:dyDescent="0.15">
      <c r="A46" s="22"/>
      <c r="B46" s="22"/>
      <c r="C46" s="22"/>
      <c r="D46" s="22"/>
      <c r="E46" s="22"/>
      <c r="F46" s="22"/>
      <c r="G46" s="22"/>
      <c r="H46" s="22"/>
      <c r="I46" s="22"/>
      <c r="J46" s="22"/>
      <c r="K46" s="22"/>
      <c r="L46" s="22"/>
      <c r="M46" s="22"/>
      <c r="N46" s="22"/>
      <c r="O46" s="22"/>
      <c r="P46" s="22"/>
      <c r="Q46" s="22"/>
      <c r="R46" s="22"/>
      <c r="S46" s="22"/>
      <c r="T46" s="22"/>
    </row>
    <row r="47" spans="1:20" s="7" customFormat="1" ht="14.25" x14ac:dyDescent="0.15">
      <c r="A47" s="22"/>
      <c r="B47" s="22"/>
      <c r="C47" s="22"/>
      <c r="D47" s="22"/>
      <c r="E47" s="22"/>
      <c r="F47" s="22"/>
      <c r="G47" s="22"/>
      <c r="H47" s="22"/>
      <c r="I47" s="22"/>
      <c r="J47" s="22"/>
      <c r="K47" s="22"/>
      <c r="L47" s="22"/>
      <c r="M47" s="22"/>
      <c r="N47" s="22"/>
      <c r="O47" s="22"/>
      <c r="P47" s="22"/>
      <c r="Q47" s="22"/>
      <c r="R47" s="22"/>
      <c r="S47" s="22"/>
      <c r="T47" s="22"/>
    </row>
    <row r="48" spans="1:20" s="7" customFormat="1" ht="14.25" x14ac:dyDescent="0.15">
      <c r="A48" s="22"/>
      <c r="B48" s="22"/>
      <c r="C48" s="22"/>
      <c r="D48" s="22"/>
      <c r="E48" s="22"/>
      <c r="F48" s="22"/>
      <c r="G48" s="22"/>
      <c r="H48" s="22"/>
      <c r="I48" s="22"/>
      <c r="J48" s="22"/>
      <c r="K48" s="22"/>
      <c r="L48" s="22"/>
      <c r="M48" s="22"/>
      <c r="N48" s="22"/>
      <c r="O48" s="22"/>
      <c r="P48" s="22"/>
      <c r="Q48" s="22"/>
      <c r="R48" s="22"/>
      <c r="S48" s="22"/>
      <c r="T48" s="22"/>
    </row>
    <row r="49" spans="1:20" s="7" customFormat="1" ht="14.25" x14ac:dyDescent="0.15">
      <c r="A49" s="22"/>
      <c r="B49" s="22"/>
      <c r="C49" s="22"/>
      <c r="D49" s="22"/>
      <c r="E49" s="22"/>
      <c r="F49" s="22"/>
      <c r="G49" s="22"/>
      <c r="H49" s="22"/>
      <c r="I49" s="22"/>
      <c r="J49" s="22"/>
      <c r="K49" s="22"/>
      <c r="L49" s="22"/>
      <c r="M49" s="22"/>
      <c r="N49" s="22"/>
      <c r="O49" s="22"/>
      <c r="P49" s="22"/>
      <c r="Q49" s="22"/>
      <c r="R49" s="22"/>
      <c r="S49" s="22"/>
      <c r="T49" s="22"/>
    </row>
    <row r="50" spans="1:20" s="7" customFormat="1" ht="14.25" x14ac:dyDescent="0.15">
      <c r="A50" s="22"/>
      <c r="B50" s="22"/>
      <c r="C50" s="22"/>
      <c r="D50" s="22"/>
      <c r="E50" s="22"/>
      <c r="F50" s="22"/>
      <c r="G50" s="22"/>
      <c r="H50" s="22"/>
      <c r="I50" s="22"/>
      <c r="J50" s="22"/>
      <c r="K50" s="22"/>
      <c r="L50" s="22"/>
      <c r="M50" s="22"/>
      <c r="N50" s="22"/>
      <c r="O50" s="22"/>
      <c r="P50" s="22"/>
      <c r="Q50" s="22"/>
      <c r="R50" s="22"/>
      <c r="S50" s="22"/>
      <c r="T50" s="22"/>
    </row>
    <row r="51" spans="1:20" s="7" customFormat="1" ht="14.25" x14ac:dyDescent="0.15">
      <c r="A51" s="22"/>
      <c r="B51" s="22"/>
      <c r="C51" s="22"/>
      <c r="D51" s="22"/>
      <c r="E51" s="22"/>
      <c r="F51" s="22"/>
      <c r="G51" s="22"/>
      <c r="H51" s="22"/>
      <c r="I51" s="22"/>
      <c r="J51" s="22"/>
      <c r="K51" s="22"/>
      <c r="L51" s="22"/>
      <c r="M51" s="22"/>
      <c r="N51" s="22"/>
      <c r="O51" s="22"/>
      <c r="P51" s="22"/>
      <c r="Q51" s="22"/>
      <c r="R51" s="22"/>
      <c r="S51" s="22"/>
      <c r="T51" s="22"/>
    </row>
    <row r="52" spans="1:20" s="7" customFormat="1" ht="14.25" x14ac:dyDescent="0.15">
      <c r="A52" s="22"/>
      <c r="B52" s="22"/>
      <c r="C52" s="22"/>
      <c r="D52" s="22"/>
      <c r="E52" s="22"/>
      <c r="F52" s="22"/>
      <c r="G52" s="22"/>
      <c r="H52" s="22"/>
      <c r="I52" s="22"/>
      <c r="J52" s="22"/>
      <c r="K52" s="22"/>
      <c r="L52" s="22"/>
      <c r="M52" s="22"/>
      <c r="N52" s="22"/>
      <c r="O52" s="22"/>
      <c r="P52" s="22"/>
      <c r="Q52" s="22"/>
      <c r="R52" s="22"/>
      <c r="S52" s="22"/>
      <c r="T52" s="22"/>
    </row>
    <row r="53" spans="1:20" s="7" customFormat="1" ht="14.25" x14ac:dyDescent="0.15">
      <c r="A53" s="22"/>
      <c r="B53" s="22"/>
      <c r="C53" s="22"/>
      <c r="D53" s="22"/>
      <c r="E53" s="22"/>
      <c r="F53" s="22"/>
      <c r="G53" s="22"/>
      <c r="H53" s="22"/>
      <c r="I53" s="22"/>
      <c r="J53" s="22"/>
      <c r="K53" s="22"/>
      <c r="L53" s="22"/>
      <c r="M53" s="22"/>
      <c r="N53" s="22"/>
      <c r="O53" s="22"/>
      <c r="P53" s="22"/>
      <c r="Q53" s="22"/>
      <c r="R53" s="22"/>
      <c r="S53" s="22"/>
      <c r="T53" s="22"/>
    </row>
    <row r="54" spans="1:20" s="7" customFormat="1" ht="14.25" x14ac:dyDescent="0.15">
      <c r="A54" s="22"/>
      <c r="B54" s="22"/>
      <c r="C54" s="22"/>
      <c r="D54" s="22"/>
      <c r="E54" s="22"/>
      <c r="F54" s="22"/>
      <c r="G54" s="22"/>
      <c r="H54" s="22"/>
      <c r="I54" s="22"/>
      <c r="J54" s="22"/>
      <c r="K54" s="22"/>
      <c r="L54" s="22"/>
      <c r="M54" s="22"/>
      <c r="N54" s="22"/>
      <c r="O54" s="22"/>
      <c r="P54" s="22"/>
      <c r="Q54" s="22"/>
      <c r="R54" s="22"/>
      <c r="S54" s="22"/>
      <c r="T54" s="22"/>
    </row>
    <row r="55" spans="1:20" s="7" customFormat="1" ht="14.25" x14ac:dyDescent="0.15">
      <c r="A55" s="22"/>
      <c r="B55" s="22"/>
      <c r="C55" s="22"/>
      <c r="D55" s="22"/>
      <c r="E55" s="22"/>
      <c r="F55" s="22"/>
      <c r="G55" s="22"/>
      <c r="H55" s="22"/>
      <c r="I55" s="22"/>
      <c r="J55" s="22"/>
      <c r="K55" s="22"/>
      <c r="L55" s="22"/>
      <c r="M55" s="22"/>
      <c r="N55" s="22"/>
      <c r="O55" s="22"/>
      <c r="P55" s="22"/>
      <c r="Q55" s="22"/>
      <c r="R55" s="22"/>
      <c r="S55" s="22"/>
      <c r="T55" s="22"/>
    </row>
    <row r="56" spans="1:20" s="7" customFormat="1" ht="14.25" x14ac:dyDescent="0.15">
      <c r="A56" s="22"/>
      <c r="B56" s="22"/>
      <c r="C56" s="22"/>
      <c r="D56" s="22"/>
      <c r="E56" s="22"/>
      <c r="F56" s="22"/>
      <c r="G56" s="22"/>
      <c r="H56" s="22"/>
      <c r="I56" s="22"/>
      <c r="J56" s="22"/>
      <c r="K56" s="22"/>
      <c r="L56" s="22"/>
      <c r="M56" s="22"/>
      <c r="N56" s="22"/>
      <c r="O56" s="22"/>
      <c r="P56" s="22"/>
      <c r="Q56" s="22"/>
      <c r="R56" s="22"/>
      <c r="S56" s="22"/>
      <c r="T56" s="22"/>
    </row>
  </sheetData>
  <mergeCells count="100">
    <mergeCell ref="C28:D28"/>
    <mergeCell ref="C29:D29"/>
    <mergeCell ref="M28:S28"/>
    <mergeCell ref="M29:S29"/>
    <mergeCell ref="E29:H29"/>
    <mergeCell ref="I29:L29"/>
    <mergeCell ref="I28:L28"/>
    <mergeCell ref="E28:H28"/>
    <mergeCell ref="Q24:T24"/>
    <mergeCell ref="G22:H22"/>
    <mergeCell ref="I22:L22"/>
    <mergeCell ref="E22:F22"/>
    <mergeCell ref="M22:P22"/>
    <mergeCell ref="E24:F24"/>
    <mergeCell ref="G24:H24"/>
    <mergeCell ref="I24:L24"/>
    <mergeCell ref="M24:P24"/>
    <mergeCell ref="G23:H23"/>
    <mergeCell ref="I23:L23"/>
    <mergeCell ref="E23:F23"/>
    <mergeCell ref="Q22:T22"/>
    <mergeCell ref="M23:P23"/>
    <mergeCell ref="Q23:T23"/>
    <mergeCell ref="B21:D21"/>
    <mergeCell ref="E21:F21"/>
    <mergeCell ref="G21:H21"/>
    <mergeCell ref="I21:L21"/>
    <mergeCell ref="F26:N26"/>
    <mergeCell ref="B22:D22"/>
    <mergeCell ref="B23:D23"/>
    <mergeCell ref="B24:D24"/>
    <mergeCell ref="B18:D19"/>
    <mergeCell ref="E18:L18"/>
    <mergeCell ref="M18:P19"/>
    <mergeCell ref="M20:P20"/>
    <mergeCell ref="Q20:T20"/>
    <mergeCell ref="B20:D20"/>
    <mergeCell ref="E20:F20"/>
    <mergeCell ref="G20:H20"/>
    <mergeCell ref="I20:L20"/>
    <mergeCell ref="B14:D14"/>
    <mergeCell ref="E14:F14"/>
    <mergeCell ref="G14:H14"/>
    <mergeCell ref="I14:L14"/>
    <mergeCell ref="M13:P13"/>
    <mergeCell ref="M14:P14"/>
    <mergeCell ref="G13:H13"/>
    <mergeCell ref="Q13:T13"/>
    <mergeCell ref="Q8:T9"/>
    <mergeCell ref="M8:P9"/>
    <mergeCell ref="E8:L8"/>
    <mergeCell ref="E9:F9"/>
    <mergeCell ref="G9:H9"/>
    <mergeCell ref="I9:L9"/>
    <mergeCell ref="Q10:T10"/>
    <mergeCell ref="M11:P11"/>
    <mergeCell ref="Q11:T11"/>
    <mergeCell ref="M12:P12"/>
    <mergeCell ref="Q12:T12"/>
    <mergeCell ref="I10:L10"/>
    <mergeCell ref="E11:F11"/>
    <mergeCell ref="G11:H11"/>
    <mergeCell ref="D1:E1"/>
    <mergeCell ref="G1:H1"/>
    <mergeCell ref="I1:N1"/>
    <mergeCell ref="M2:N2"/>
    <mergeCell ref="M31:N31"/>
    <mergeCell ref="A3:D3"/>
    <mergeCell ref="B8:D9"/>
    <mergeCell ref="B10:D10"/>
    <mergeCell ref="B11:D11"/>
    <mergeCell ref="B12:D12"/>
    <mergeCell ref="M10:P10"/>
    <mergeCell ref="E12:F12"/>
    <mergeCell ref="G12:H12"/>
    <mergeCell ref="I12:L12"/>
    <mergeCell ref="E19:F19"/>
    <mergeCell ref="G19:H19"/>
    <mergeCell ref="E3:L3"/>
    <mergeCell ref="E13:F13"/>
    <mergeCell ref="I13:L13"/>
    <mergeCell ref="B13:D13"/>
    <mergeCell ref="A5:C5"/>
    <mergeCell ref="D5:L5"/>
    <mergeCell ref="M5:O5"/>
    <mergeCell ref="M32:N32"/>
    <mergeCell ref="O32:P32"/>
    <mergeCell ref="Q32:R32"/>
    <mergeCell ref="I11:L11"/>
    <mergeCell ref="F6:N6"/>
    <mergeCell ref="Q31:R31"/>
    <mergeCell ref="G10:H10"/>
    <mergeCell ref="O31:P31"/>
    <mergeCell ref="E10:F10"/>
    <mergeCell ref="Q18:T19"/>
    <mergeCell ref="I19:L19"/>
    <mergeCell ref="Q14:T14"/>
    <mergeCell ref="F16:N16"/>
    <mergeCell ref="M21:P21"/>
    <mergeCell ref="Q21:T21"/>
  </mergeCells>
  <phoneticPr fontId="2"/>
  <pageMargins left="0.55118110236220474" right="0.78740157480314965" top="0.43307086614173229" bottom="0.56999999999999995" header="0.47244094488188981" footer="0.51181102362204722"/>
  <pageSetup paperSize="9" scale="9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P29"/>
  <sheetViews>
    <sheetView view="pageBreakPreview" zoomScaleNormal="85" zoomScaleSheetLayoutView="70" workbookViewId="0">
      <selection activeCell="P19" sqref="P19"/>
    </sheetView>
  </sheetViews>
  <sheetFormatPr defaultRowHeight="27" customHeight="1" x14ac:dyDescent="0.15"/>
  <cols>
    <col min="1" max="1" width="4.125" style="24" customWidth="1"/>
    <col min="2" max="2" width="4.625" style="26" customWidth="1"/>
    <col min="3" max="5" width="3" style="26" customWidth="1"/>
    <col min="6" max="6" width="4.375" style="26" bestFit="1" customWidth="1"/>
    <col min="7" max="7" width="5.75" style="26" customWidth="1"/>
    <col min="8" max="8" width="5.375" style="26" customWidth="1"/>
    <col min="9" max="9" width="15.875" style="25" customWidth="1"/>
    <col min="10" max="10" width="12.625" style="36" customWidth="1"/>
    <col min="11" max="11" width="5.25" style="26" bestFit="1" customWidth="1"/>
    <col min="12" max="12" width="11.75" style="40" customWidth="1"/>
    <col min="13" max="14" width="10.75" style="27" customWidth="1"/>
    <col min="15" max="15" width="10.125" style="35" customWidth="1"/>
    <col min="16" max="16" width="12.875" style="53" customWidth="1"/>
    <col min="17" max="16384" width="9" style="29"/>
  </cols>
  <sheetData>
    <row r="1" spans="1:16" ht="29.25" customHeight="1" x14ac:dyDescent="0.15">
      <c r="F1" s="26" t="s">
        <v>52</v>
      </c>
      <c r="G1" s="26" t="s">
        <v>37</v>
      </c>
      <c r="H1" s="26" t="s">
        <v>37</v>
      </c>
      <c r="O1" s="28"/>
    </row>
    <row r="2" spans="1:16" ht="14.25" customHeight="1" x14ac:dyDescent="0.15">
      <c r="B2" s="198" t="s">
        <v>22</v>
      </c>
      <c r="C2" s="199"/>
      <c r="D2" s="199"/>
      <c r="E2" s="199"/>
      <c r="F2" s="200"/>
      <c r="G2" s="200"/>
      <c r="H2" s="200"/>
      <c r="I2" s="113" t="s">
        <v>23</v>
      </c>
      <c r="J2" s="115" t="s">
        <v>33</v>
      </c>
      <c r="K2" s="117" t="s">
        <v>24</v>
      </c>
      <c r="L2" s="119" t="s">
        <v>25</v>
      </c>
      <c r="M2" s="121" t="s">
        <v>26</v>
      </c>
      <c r="N2" s="201" t="s">
        <v>213</v>
      </c>
      <c r="O2" s="196" t="s">
        <v>202</v>
      </c>
    </row>
    <row r="3" spans="1:16" ht="13.5" customHeight="1" x14ac:dyDescent="0.15">
      <c r="B3" s="47" t="s">
        <v>28</v>
      </c>
      <c r="C3" s="51" t="s">
        <v>29</v>
      </c>
      <c r="D3" s="49" t="s">
        <v>30</v>
      </c>
      <c r="E3" s="49" t="s">
        <v>31</v>
      </c>
      <c r="F3" s="50" t="s">
        <v>61</v>
      </c>
      <c r="G3" s="59" t="s">
        <v>81</v>
      </c>
      <c r="H3" s="50" t="s">
        <v>32</v>
      </c>
      <c r="I3" s="114"/>
      <c r="J3" s="116"/>
      <c r="K3" s="118"/>
      <c r="L3" s="120"/>
      <c r="M3" s="122"/>
      <c r="N3" s="202"/>
      <c r="O3" s="197"/>
      <c r="P3" s="53" t="s">
        <v>45</v>
      </c>
    </row>
    <row r="4" spans="1:16" ht="27" customHeight="1" x14ac:dyDescent="0.15">
      <c r="A4" s="30"/>
      <c r="B4" s="193"/>
      <c r="C4" s="194"/>
      <c r="D4" s="194"/>
      <c r="E4" s="194"/>
      <c r="F4" s="194"/>
      <c r="G4" s="194"/>
      <c r="H4" s="195"/>
      <c r="I4" s="77" t="s">
        <v>217</v>
      </c>
      <c r="J4" s="78" t="s">
        <v>178</v>
      </c>
      <c r="K4" s="79" t="s">
        <v>112</v>
      </c>
      <c r="L4" s="80">
        <v>19990420</v>
      </c>
      <c r="M4" s="81" t="s">
        <v>180</v>
      </c>
      <c r="N4" s="82" t="s">
        <v>155</v>
      </c>
      <c r="O4" s="98" t="s">
        <v>207</v>
      </c>
      <c r="P4" s="35"/>
    </row>
    <row r="5" spans="1:16" ht="27" customHeight="1" x14ac:dyDescent="0.15">
      <c r="A5" s="30">
        <f>A4+1</f>
        <v>1</v>
      </c>
      <c r="B5" s="48"/>
      <c r="C5" s="46"/>
      <c r="D5" s="46"/>
      <c r="E5" s="46"/>
      <c r="F5" s="46"/>
      <c r="G5" s="86"/>
      <c r="H5" s="46"/>
      <c r="I5" s="77"/>
      <c r="J5" s="78"/>
      <c r="K5" s="79"/>
      <c r="L5" s="80"/>
      <c r="M5" s="81"/>
      <c r="N5" s="81"/>
      <c r="O5" s="87"/>
      <c r="P5" s="35" t="str">
        <f t="shared" ref="P5:P19" si="0">B5&amp;C5&amp;D5&amp;E5&amp;F5&amp;G5&amp;H5</f>
        <v/>
      </c>
    </row>
    <row r="6" spans="1:16" ht="27" customHeight="1" x14ac:dyDescent="0.15">
      <c r="A6" s="30">
        <f>A5+1</f>
        <v>2</v>
      </c>
      <c r="B6" s="90"/>
      <c r="C6" s="89"/>
      <c r="D6" s="89"/>
      <c r="E6" s="89"/>
      <c r="F6" s="89"/>
      <c r="G6" s="86"/>
      <c r="H6" s="89"/>
      <c r="I6" s="91"/>
      <c r="J6" s="63"/>
      <c r="K6" s="64"/>
      <c r="L6" s="65"/>
      <c r="M6" s="66"/>
      <c r="N6" s="66"/>
      <c r="O6" s="88"/>
      <c r="P6" s="35" t="str">
        <f t="shared" si="0"/>
        <v/>
      </c>
    </row>
    <row r="7" spans="1:16" ht="27" customHeight="1" x14ac:dyDescent="0.15">
      <c r="A7" s="30">
        <f t="shared" ref="A7:A19" si="1">A6+1</f>
        <v>3</v>
      </c>
      <c r="B7" s="48"/>
      <c r="C7" s="46"/>
      <c r="D7" s="46"/>
      <c r="E7" s="46"/>
      <c r="F7" s="46"/>
      <c r="G7" s="76"/>
      <c r="H7" s="46"/>
      <c r="I7" s="67"/>
      <c r="J7" s="68"/>
      <c r="K7" s="69"/>
      <c r="L7" s="69"/>
      <c r="M7" s="70"/>
      <c r="N7" s="70"/>
      <c r="O7" s="34"/>
      <c r="P7" s="35" t="str">
        <f t="shared" si="0"/>
        <v/>
      </c>
    </row>
    <row r="8" spans="1:16" ht="27" customHeight="1" x14ac:dyDescent="0.15">
      <c r="A8" s="30">
        <f t="shared" si="1"/>
        <v>4</v>
      </c>
      <c r="B8" s="48"/>
      <c r="C8" s="46"/>
      <c r="D8" s="46"/>
      <c r="E8" s="46"/>
      <c r="F8" s="46"/>
      <c r="G8" s="76"/>
      <c r="H8" s="46"/>
      <c r="I8" s="67"/>
      <c r="J8" s="68"/>
      <c r="K8" s="69"/>
      <c r="L8" s="69"/>
      <c r="M8" s="70"/>
      <c r="N8" s="70"/>
      <c r="O8" s="34"/>
      <c r="P8" s="35" t="str">
        <f t="shared" si="0"/>
        <v/>
      </c>
    </row>
    <row r="9" spans="1:16" ht="27" customHeight="1" x14ac:dyDescent="0.15">
      <c r="A9" s="30">
        <f t="shared" si="1"/>
        <v>5</v>
      </c>
      <c r="B9" s="48"/>
      <c r="C9" s="46"/>
      <c r="D9" s="46"/>
      <c r="E9" s="46"/>
      <c r="F9" s="46"/>
      <c r="G9" s="76"/>
      <c r="H9" s="46"/>
      <c r="I9" s="67"/>
      <c r="J9" s="68"/>
      <c r="K9" s="71"/>
      <c r="L9" s="69"/>
      <c r="M9" s="70"/>
      <c r="N9" s="70"/>
      <c r="O9" s="34"/>
      <c r="P9" s="35" t="str">
        <f t="shared" si="0"/>
        <v/>
      </c>
    </row>
    <row r="10" spans="1:16" ht="27" customHeight="1" x14ac:dyDescent="0.15">
      <c r="A10" s="30">
        <f t="shared" si="1"/>
        <v>6</v>
      </c>
      <c r="B10" s="48"/>
      <c r="C10" s="46"/>
      <c r="D10" s="46"/>
      <c r="E10" s="46"/>
      <c r="F10" s="46"/>
      <c r="G10" s="76"/>
      <c r="H10" s="46"/>
      <c r="I10" s="72"/>
      <c r="J10" s="68"/>
      <c r="K10" s="69"/>
      <c r="L10" s="69"/>
      <c r="M10" s="70"/>
      <c r="N10" s="70"/>
      <c r="O10" s="34"/>
      <c r="P10" s="35" t="str">
        <f t="shared" si="0"/>
        <v/>
      </c>
    </row>
    <row r="11" spans="1:16" ht="27" customHeight="1" x14ac:dyDescent="0.15">
      <c r="A11" s="30">
        <f t="shared" si="1"/>
        <v>7</v>
      </c>
      <c r="B11" s="48"/>
      <c r="C11" s="46"/>
      <c r="D11" s="46"/>
      <c r="E11" s="46"/>
      <c r="F11" s="46"/>
      <c r="G11" s="76"/>
      <c r="H11" s="46"/>
      <c r="I11" s="67"/>
      <c r="J11" s="68"/>
      <c r="K11" s="69"/>
      <c r="L11" s="69"/>
      <c r="M11" s="70"/>
      <c r="N11" s="70"/>
      <c r="O11" s="34"/>
      <c r="P11" s="35" t="str">
        <f t="shared" si="0"/>
        <v/>
      </c>
    </row>
    <row r="12" spans="1:16" ht="27" customHeight="1" x14ac:dyDescent="0.15">
      <c r="A12" s="30">
        <f t="shared" si="1"/>
        <v>8</v>
      </c>
      <c r="B12" s="48"/>
      <c r="C12" s="46"/>
      <c r="D12" s="46"/>
      <c r="E12" s="46"/>
      <c r="F12" s="46"/>
      <c r="G12" s="76"/>
      <c r="H12" s="46"/>
      <c r="I12" s="67"/>
      <c r="J12" s="68"/>
      <c r="K12" s="71"/>
      <c r="L12" s="69"/>
      <c r="M12" s="70"/>
      <c r="N12" s="70"/>
      <c r="O12" s="34"/>
      <c r="P12" s="35" t="str">
        <f t="shared" si="0"/>
        <v/>
      </c>
    </row>
    <row r="13" spans="1:16" ht="27" customHeight="1" x14ac:dyDescent="0.15">
      <c r="A13" s="30">
        <f t="shared" si="1"/>
        <v>9</v>
      </c>
      <c r="B13" s="48"/>
      <c r="C13" s="46"/>
      <c r="D13" s="46"/>
      <c r="E13" s="46"/>
      <c r="F13" s="46"/>
      <c r="G13" s="76"/>
      <c r="H13" s="46"/>
      <c r="I13" s="67"/>
      <c r="J13" s="68"/>
      <c r="K13" s="71"/>
      <c r="L13" s="69"/>
      <c r="M13" s="70"/>
      <c r="N13" s="70"/>
      <c r="O13" s="34"/>
      <c r="P13" s="35" t="str">
        <f t="shared" si="0"/>
        <v/>
      </c>
    </row>
    <row r="14" spans="1:16" ht="27" customHeight="1" x14ac:dyDescent="0.15">
      <c r="A14" s="30">
        <f t="shared" si="1"/>
        <v>10</v>
      </c>
      <c r="B14" s="48"/>
      <c r="C14" s="46"/>
      <c r="D14" s="46"/>
      <c r="E14" s="46"/>
      <c r="F14" s="46"/>
      <c r="G14" s="76"/>
      <c r="H14" s="46"/>
      <c r="I14" s="67"/>
      <c r="J14" s="68"/>
      <c r="K14" s="69"/>
      <c r="L14" s="69"/>
      <c r="M14" s="70"/>
      <c r="N14" s="70"/>
      <c r="O14" s="34"/>
      <c r="P14" s="35" t="str">
        <f t="shared" si="0"/>
        <v/>
      </c>
    </row>
    <row r="15" spans="1:16" ht="27" customHeight="1" x14ac:dyDescent="0.15">
      <c r="A15" s="30">
        <f t="shared" si="1"/>
        <v>11</v>
      </c>
      <c r="B15" s="48"/>
      <c r="C15" s="46"/>
      <c r="D15" s="46"/>
      <c r="E15" s="46"/>
      <c r="F15" s="46"/>
      <c r="G15" s="76"/>
      <c r="H15" s="46"/>
      <c r="I15" s="67"/>
      <c r="J15" s="68"/>
      <c r="K15" s="71"/>
      <c r="L15" s="69"/>
      <c r="M15" s="70"/>
      <c r="N15" s="70"/>
      <c r="O15" s="34"/>
      <c r="P15" s="35" t="str">
        <f t="shared" si="0"/>
        <v/>
      </c>
    </row>
    <row r="16" spans="1:16" ht="27" customHeight="1" x14ac:dyDescent="0.15">
      <c r="A16" s="30">
        <f t="shared" si="1"/>
        <v>12</v>
      </c>
      <c r="B16" s="48"/>
      <c r="C16" s="46"/>
      <c r="D16" s="46"/>
      <c r="E16" s="46"/>
      <c r="F16" s="46"/>
      <c r="G16" s="76"/>
      <c r="H16" s="46"/>
      <c r="I16" s="62"/>
      <c r="J16" s="37"/>
      <c r="K16" s="71"/>
      <c r="L16" s="69"/>
      <c r="M16" s="70"/>
      <c r="N16" s="70"/>
      <c r="O16" s="34"/>
      <c r="P16" s="35" t="str">
        <f t="shared" si="0"/>
        <v/>
      </c>
    </row>
    <row r="17" spans="1:16" ht="27" customHeight="1" x14ac:dyDescent="0.15">
      <c r="A17" s="30">
        <f t="shared" si="1"/>
        <v>13</v>
      </c>
      <c r="B17" s="48"/>
      <c r="C17" s="46"/>
      <c r="D17" s="46"/>
      <c r="E17" s="46"/>
      <c r="F17" s="46"/>
      <c r="G17" s="76"/>
      <c r="H17" s="46"/>
      <c r="I17" s="73"/>
      <c r="J17" s="61"/>
      <c r="K17" s="71"/>
      <c r="L17" s="69"/>
      <c r="M17" s="70"/>
      <c r="N17" s="70"/>
      <c r="O17" s="34"/>
      <c r="P17" s="35" t="str">
        <f t="shared" si="0"/>
        <v/>
      </c>
    </row>
    <row r="18" spans="1:16" ht="27" customHeight="1" x14ac:dyDescent="0.15">
      <c r="A18" s="30">
        <f t="shared" si="1"/>
        <v>14</v>
      </c>
      <c r="B18" s="48"/>
      <c r="C18" s="46"/>
      <c r="D18" s="46"/>
      <c r="E18" s="46"/>
      <c r="F18" s="46"/>
      <c r="G18" s="76"/>
      <c r="H18" s="46"/>
      <c r="I18" s="73"/>
      <c r="J18" s="61"/>
      <c r="K18" s="71"/>
      <c r="L18" s="69"/>
      <c r="M18" s="74"/>
      <c r="N18" s="74"/>
      <c r="O18" s="34"/>
      <c r="P18" s="35" t="str">
        <f t="shared" si="0"/>
        <v/>
      </c>
    </row>
    <row r="19" spans="1:16" ht="27" customHeight="1" x14ac:dyDescent="0.15">
      <c r="A19" s="30">
        <f t="shared" si="1"/>
        <v>15</v>
      </c>
      <c r="B19" s="48"/>
      <c r="C19" s="46"/>
      <c r="D19" s="46"/>
      <c r="E19" s="46"/>
      <c r="F19" s="46"/>
      <c r="G19" s="76"/>
      <c r="H19" s="46"/>
      <c r="I19" s="73"/>
      <c r="J19" s="61"/>
      <c r="K19" s="71"/>
      <c r="L19" s="69"/>
      <c r="M19" s="74"/>
      <c r="N19" s="74"/>
      <c r="O19" s="34"/>
      <c r="P19" s="35" t="str">
        <f t="shared" si="0"/>
        <v/>
      </c>
    </row>
    <row r="20" spans="1:16" ht="27" customHeight="1" x14ac:dyDescent="0.15">
      <c r="A20" s="30">
        <f>A19+1</f>
        <v>16</v>
      </c>
      <c r="B20" s="48"/>
      <c r="C20" s="46"/>
      <c r="D20" s="46"/>
      <c r="E20" s="46"/>
      <c r="F20" s="46"/>
      <c r="G20" s="46"/>
      <c r="H20" s="46"/>
      <c r="I20" s="31"/>
      <c r="J20" s="37"/>
      <c r="K20" s="32"/>
      <c r="L20" s="39"/>
      <c r="M20" s="33"/>
      <c r="N20" s="33"/>
      <c r="O20" s="34"/>
      <c r="P20" s="35" t="str">
        <f t="shared" ref="P20:P28" si="2">B20&amp;C20&amp;D20&amp;E20&amp;F20&amp;G20&amp;H20</f>
        <v/>
      </c>
    </row>
    <row r="21" spans="1:16" ht="27" customHeight="1" x14ac:dyDescent="0.15">
      <c r="A21" s="30">
        <f t="shared" ref="A21:A28" si="3">A20+1</f>
        <v>17</v>
      </c>
      <c r="B21" s="48"/>
      <c r="C21" s="46"/>
      <c r="D21" s="46"/>
      <c r="E21" s="46"/>
      <c r="F21" s="46"/>
      <c r="G21" s="46"/>
      <c r="H21" s="46"/>
      <c r="I21" s="31"/>
      <c r="J21" s="37"/>
      <c r="K21" s="32"/>
      <c r="L21" s="39"/>
      <c r="M21" s="33"/>
      <c r="N21" s="33"/>
      <c r="O21" s="34"/>
      <c r="P21" s="35" t="str">
        <f t="shared" si="2"/>
        <v/>
      </c>
    </row>
    <row r="22" spans="1:16" ht="27" customHeight="1" x14ac:dyDescent="0.15">
      <c r="A22" s="30">
        <f t="shared" si="3"/>
        <v>18</v>
      </c>
      <c r="B22" s="48"/>
      <c r="C22" s="46"/>
      <c r="D22" s="46"/>
      <c r="E22" s="46"/>
      <c r="F22" s="46"/>
      <c r="G22" s="46"/>
      <c r="H22" s="46"/>
      <c r="I22" s="31"/>
      <c r="J22" s="37"/>
      <c r="K22" s="32"/>
      <c r="L22" s="39"/>
      <c r="M22" s="33"/>
      <c r="N22" s="33"/>
      <c r="O22" s="34"/>
      <c r="P22" s="35" t="str">
        <f t="shared" si="2"/>
        <v/>
      </c>
    </row>
    <row r="23" spans="1:16" ht="27" customHeight="1" x14ac:dyDescent="0.15">
      <c r="A23" s="30">
        <f t="shared" si="3"/>
        <v>19</v>
      </c>
      <c r="B23" s="48"/>
      <c r="C23" s="46"/>
      <c r="D23" s="46"/>
      <c r="E23" s="46"/>
      <c r="F23" s="46"/>
      <c r="G23" s="46"/>
      <c r="H23" s="46"/>
      <c r="I23" s="31"/>
      <c r="J23" s="37"/>
      <c r="K23" s="32"/>
      <c r="L23" s="39"/>
      <c r="M23" s="33"/>
      <c r="N23" s="33"/>
      <c r="O23" s="34"/>
      <c r="P23" s="35" t="str">
        <f t="shared" si="2"/>
        <v/>
      </c>
    </row>
    <row r="24" spans="1:16" ht="27" customHeight="1" x14ac:dyDescent="0.15">
      <c r="A24" s="30">
        <f t="shared" si="3"/>
        <v>20</v>
      </c>
      <c r="B24" s="48"/>
      <c r="C24" s="46"/>
      <c r="D24" s="46"/>
      <c r="E24" s="46"/>
      <c r="F24" s="46"/>
      <c r="G24" s="46"/>
      <c r="H24" s="46"/>
      <c r="I24" s="31"/>
      <c r="J24" s="37"/>
      <c r="K24" s="32"/>
      <c r="L24" s="39"/>
      <c r="M24" s="33"/>
      <c r="N24" s="33"/>
      <c r="O24" s="34"/>
      <c r="P24" s="35" t="str">
        <f t="shared" si="2"/>
        <v/>
      </c>
    </row>
    <row r="25" spans="1:16" ht="27" customHeight="1" x14ac:dyDescent="0.15">
      <c r="A25" s="30">
        <f t="shared" si="3"/>
        <v>21</v>
      </c>
      <c r="B25" s="48"/>
      <c r="C25" s="46"/>
      <c r="D25" s="46"/>
      <c r="E25" s="46"/>
      <c r="F25" s="46"/>
      <c r="G25" s="46"/>
      <c r="H25" s="46"/>
      <c r="I25" s="31"/>
      <c r="J25" s="37"/>
      <c r="K25" s="32"/>
      <c r="L25" s="39"/>
      <c r="M25" s="33"/>
      <c r="N25" s="33"/>
      <c r="O25" s="34"/>
      <c r="P25" s="35" t="str">
        <f t="shared" si="2"/>
        <v/>
      </c>
    </row>
    <row r="26" spans="1:16" ht="27" customHeight="1" x14ac:dyDescent="0.15">
      <c r="A26" s="30">
        <f t="shared" si="3"/>
        <v>22</v>
      </c>
      <c r="B26" s="48"/>
      <c r="C26" s="46"/>
      <c r="D26" s="46"/>
      <c r="E26" s="46"/>
      <c r="F26" s="46"/>
      <c r="G26" s="46"/>
      <c r="H26" s="46"/>
      <c r="I26" s="31"/>
      <c r="J26" s="37"/>
      <c r="K26" s="32"/>
      <c r="L26" s="39"/>
      <c r="M26" s="33"/>
      <c r="N26" s="33"/>
      <c r="O26" s="34"/>
      <c r="P26" s="35" t="str">
        <f t="shared" si="2"/>
        <v/>
      </c>
    </row>
    <row r="27" spans="1:16" ht="27" customHeight="1" x14ac:dyDescent="0.15">
      <c r="A27" s="30">
        <f t="shared" si="3"/>
        <v>23</v>
      </c>
      <c r="B27" s="48"/>
      <c r="C27" s="46"/>
      <c r="D27" s="46"/>
      <c r="E27" s="46"/>
      <c r="F27" s="46"/>
      <c r="G27" s="46"/>
      <c r="H27" s="46"/>
      <c r="I27" s="31"/>
      <c r="J27" s="37"/>
      <c r="K27" s="32"/>
      <c r="L27" s="39"/>
      <c r="M27" s="33"/>
      <c r="N27" s="33"/>
      <c r="O27" s="34"/>
      <c r="P27" s="35" t="str">
        <f t="shared" si="2"/>
        <v/>
      </c>
    </row>
    <row r="28" spans="1:16" ht="27" customHeight="1" x14ac:dyDescent="0.15">
      <c r="A28" s="30">
        <f t="shared" si="3"/>
        <v>24</v>
      </c>
      <c r="B28" s="48"/>
      <c r="C28" s="46"/>
      <c r="D28" s="46"/>
      <c r="E28" s="46"/>
      <c r="F28" s="46"/>
      <c r="G28" s="46"/>
      <c r="H28" s="46"/>
      <c r="I28" s="31"/>
      <c r="J28" s="37"/>
      <c r="K28" s="32"/>
      <c r="L28" s="39"/>
      <c r="M28" s="33"/>
      <c r="N28" s="33"/>
      <c r="O28" s="34"/>
      <c r="P28" s="35" t="str">
        <f t="shared" si="2"/>
        <v/>
      </c>
    </row>
    <row r="29" spans="1:16" ht="27" customHeight="1" x14ac:dyDescent="0.15">
      <c r="A29" s="30">
        <f>A28+1</f>
        <v>25</v>
      </c>
      <c r="B29" s="48"/>
      <c r="C29" s="46"/>
      <c r="D29" s="46"/>
      <c r="E29" s="46"/>
      <c r="F29" s="46"/>
      <c r="G29" s="46"/>
      <c r="H29" s="46"/>
      <c r="I29" s="31"/>
      <c r="J29" s="38"/>
      <c r="K29" s="32"/>
      <c r="L29" s="39"/>
      <c r="M29" s="33"/>
      <c r="N29" s="33"/>
      <c r="O29" s="34"/>
      <c r="P29" s="53" t="str">
        <f>B29&amp;C29&amp;D29&amp;E29&amp;F29&amp;H29</f>
        <v/>
      </c>
    </row>
  </sheetData>
  <mergeCells count="9">
    <mergeCell ref="B4:H4"/>
    <mergeCell ref="M2:M3"/>
    <mergeCell ref="O2:O3"/>
    <mergeCell ref="B2:H2"/>
    <mergeCell ref="I2:I3"/>
    <mergeCell ref="K2:K3"/>
    <mergeCell ref="L2:L3"/>
    <mergeCell ref="J2:J3"/>
    <mergeCell ref="N2:N3"/>
  </mergeCells>
  <phoneticPr fontId="2"/>
  <dataValidations count="2">
    <dataValidation imeMode="off" allowBlank="1" showInputMessage="1" showErrorMessage="1" sqref="B1:B29 M6:N7 M12:N15 C1:H3 L20:N29 L6 L16 C5:H29 N5 N1:N2 L1:M5"/>
    <dataValidation imeMode="hiragana" allowBlank="1" showInputMessage="1" showErrorMessage="1" sqref="I12:J16 K12:K19 I6:I7 K7:L7 L12:L15 I20:K29 J6:K6 O1:O29 I1:K5 N4"/>
  </dataValidations>
  <printOptions horizontalCentered="1"/>
  <pageMargins left="0.19685039370078741" right="0.19685039370078741" top="0.47244094488188981" bottom="0.39370078740157483" header="0.23622047244094491" footer="0.19685039370078741"/>
  <pageSetup paperSize="9" scale="90" orientation="portrait" horizontalDpi="300" verticalDpi="300" r:id="rId1"/>
  <headerFooter alignWithMargins="0">
    <oddHeader>&amp;L&amp;"ＭＳ Ｐゴシック,太字"&amp;20　　　会員登録名簿</oddHeader>
    <oddFooter>&amp;C&amp;P</oddFooter>
  </headerFooter>
  <colBreaks count="1" manualBreakCount="1">
    <brk id="15"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28"/>
  <sheetViews>
    <sheetView view="pageBreakPreview" zoomScaleNormal="85" zoomScaleSheetLayoutView="70" workbookViewId="0">
      <selection activeCell="G30" sqref="G30"/>
    </sheetView>
  </sheetViews>
  <sheetFormatPr defaultRowHeight="27" customHeight="1" x14ac:dyDescent="0.15"/>
  <cols>
    <col min="1" max="1" width="4.125" style="24" customWidth="1"/>
    <col min="2" max="2" width="4.625" style="26" customWidth="1"/>
    <col min="3" max="5" width="3" style="26" customWidth="1"/>
    <col min="6" max="6" width="4.375" style="26" bestFit="1" customWidth="1"/>
    <col min="7" max="7" width="5.75" style="26" customWidth="1"/>
    <col min="8" max="8" width="5.375" style="26" customWidth="1"/>
    <col min="9" max="9" width="15.875" style="25" customWidth="1"/>
    <col min="10" max="10" width="13.125" style="36" customWidth="1"/>
    <col min="11" max="11" width="5.25" style="26" bestFit="1" customWidth="1"/>
    <col min="12" max="12" width="11.75" style="40" customWidth="1"/>
    <col min="13" max="13" width="10.75" style="27" customWidth="1"/>
    <col min="14" max="14" width="10.125" style="35" customWidth="1"/>
    <col min="15" max="15" width="12.875" style="53" customWidth="1"/>
    <col min="16" max="16384" width="9" style="29"/>
  </cols>
  <sheetData>
    <row r="1" spans="1:15" ht="29.25" customHeight="1" x14ac:dyDescent="0.15">
      <c r="F1" s="26" t="s">
        <v>37</v>
      </c>
      <c r="G1" s="26" t="s">
        <v>37</v>
      </c>
      <c r="H1" s="26" t="s">
        <v>52</v>
      </c>
      <c r="N1" s="28"/>
    </row>
    <row r="2" spans="1:15" ht="14.25" customHeight="1" x14ac:dyDescent="0.15">
      <c r="B2" s="198" t="s">
        <v>22</v>
      </c>
      <c r="C2" s="199"/>
      <c r="D2" s="199"/>
      <c r="E2" s="199"/>
      <c r="F2" s="200"/>
      <c r="G2" s="200"/>
      <c r="H2" s="200"/>
      <c r="I2" s="113" t="s">
        <v>23</v>
      </c>
      <c r="J2" s="115" t="s">
        <v>33</v>
      </c>
      <c r="K2" s="117" t="s">
        <v>24</v>
      </c>
      <c r="L2" s="119" t="s">
        <v>25</v>
      </c>
      <c r="M2" s="121" t="s">
        <v>26</v>
      </c>
      <c r="N2" s="123" t="s">
        <v>27</v>
      </c>
    </row>
    <row r="3" spans="1:15" ht="13.5" customHeight="1" x14ac:dyDescent="0.15">
      <c r="B3" s="47" t="s">
        <v>28</v>
      </c>
      <c r="C3" s="51" t="s">
        <v>29</v>
      </c>
      <c r="D3" s="49" t="s">
        <v>30</v>
      </c>
      <c r="E3" s="49" t="s">
        <v>31</v>
      </c>
      <c r="F3" s="50" t="s">
        <v>104</v>
      </c>
      <c r="G3" s="50" t="s">
        <v>105</v>
      </c>
      <c r="H3" s="50" t="s">
        <v>32</v>
      </c>
      <c r="I3" s="114"/>
      <c r="J3" s="116"/>
      <c r="K3" s="118"/>
      <c r="L3" s="120"/>
      <c r="M3" s="122"/>
      <c r="N3" s="124"/>
      <c r="O3" s="53" t="s">
        <v>45</v>
      </c>
    </row>
    <row r="4" spans="1:15" ht="27" customHeight="1" x14ac:dyDescent="0.15">
      <c r="A4" s="30">
        <f t="shared" ref="A4:A28" si="0">A3+1</f>
        <v>1</v>
      </c>
      <c r="B4" s="48" t="s">
        <v>88</v>
      </c>
      <c r="C4" s="46" t="s">
        <v>89</v>
      </c>
      <c r="D4" s="46" t="s">
        <v>53</v>
      </c>
      <c r="E4" s="46" t="s">
        <v>53</v>
      </c>
      <c r="F4" s="46" t="s">
        <v>161</v>
      </c>
      <c r="G4" s="46" t="s">
        <v>106</v>
      </c>
      <c r="H4" s="46" t="s">
        <v>107</v>
      </c>
      <c r="I4" s="31" t="s">
        <v>54</v>
      </c>
      <c r="J4" s="37" t="s">
        <v>55</v>
      </c>
      <c r="K4" s="32" t="s">
        <v>56</v>
      </c>
      <c r="L4" s="39">
        <v>19710916</v>
      </c>
      <c r="M4" s="33" t="s">
        <v>57</v>
      </c>
      <c r="N4" s="34"/>
      <c r="O4" s="35" t="str">
        <f t="shared" ref="O4:O28" si="1">B4&amp;C4&amp;D4&amp;E4&amp;F4&amp;G4&amp;H4</f>
        <v>1010091011</v>
      </c>
    </row>
    <row r="5" spans="1:15" ht="27" customHeight="1" x14ac:dyDescent="0.15">
      <c r="A5" s="30">
        <f t="shared" si="0"/>
        <v>2</v>
      </c>
      <c r="B5" s="48" t="s">
        <v>88</v>
      </c>
      <c r="C5" s="46" t="s">
        <v>89</v>
      </c>
      <c r="D5" s="46" t="s">
        <v>53</v>
      </c>
      <c r="E5" s="46" t="s">
        <v>53</v>
      </c>
      <c r="F5" s="46" t="s">
        <v>162</v>
      </c>
      <c r="G5" s="46" t="s">
        <v>106</v>
      </c>
      <c r="H5" s="46" t="s">
        <v>91</v>
      </c>
      <c r="I5" s="84" t="s">
        <v>181</v>
      </c>
      <c r="J5" s="38"/>
      <c r="K5" s="32"/>
      <c r="L5" s="83" t="s">
        <v>58</v>
      </c>
      <c r="M5" s="33"/>
      <c r="N5" s="34"/>
      <c r="O5" s="35" t="str">
        <f t="shared" si="1"/>
        <v>1010091012</v>
      </c>
    </row>
    <row r="6" spans="1:15" ht="27" customHeight="1" x14ac:dyDescent="0.15">
      <c r="A6" s="30">
        <f t="shared" si="0"/>
        <v>3</v>
      </c>
      <c r="B6" s="48" t="s">
        <v>88</v>
      </c>
      <c r="C6" s="46" t="s">
        <v>89</v>
      </c>
      <c r="D6" s="46" t="s">
        <v>53</v>
      </c>
      <c r="E6" s="46" t="s">
        <v>53</v>
      </c>
      <c r="F6" s="46" t="s">
        <v>162</v>
      </c>
      <c r="G6" s="46" t="s">
        <v>106</v>
      </c>
      <c r="H6" s="46" t="s">
        <v>59</v>
      </c>
      <c r="I6" s="84" t="s">
        <v>182</v>
      </c>
      <c r="J6" s="38"/>
      <c r="L6" s="39"/>
      <c r="M6" s="33"/>
      <c r="N6" s="34"/>
      <c r="O6" s="35" t="str">
        <f t="shared" si="1"/>
        <v>1010091013</v>
      </c>
    </row>
    <row r="7" spans="1:15" ht="27" customHeight="1" x14ac:dyDescent="0.15">
      <c r="A7" s="30">
        <f t="shared" si="0"/>
        <v>4</v>
      </c>
      <c r="B7" s="48" t="s">
        <v>88</v>
      </c>
      <c r="C7" s="46" t="s">
        <v>89</v>
      </c>
      <c r="D7" s="46" t="s">
        <v>59</v>
      </c>
      <c r="E7" s="46" t="s">
        <v>53</v>
      </c>
      <c r="F7" s="46" t="s">
        <v>162</v>
      </c>
      <c r="G7" s="46" t="s">
        <v>106</v>
      </c>
      <c r="H7" s="46" t="s">
        <v>108</v>
      </c>
      <c r="I7" s="84" t="s">
        <v>183</v>
      </c>
      <c r="J7" s="38"/>
      <c r="K7" s="32"/>
      <c r="L7" s="39"/>
      <c r="M7" s="33"/>
      <c r="N7" s="34"/>
      <c r="O7" s="35" t="str">
        <f t="shared" si="1"/>
        <v>1013091014</v>
      </c>
    </row>
    <row r="8" spans="1:15" ht="27" customHeight="1" x14ac:dyDescent="0.15">
      <c r="A8" s="30">
        <f t="shared" si="0"/>
        <v>5</v>
      </c>
      <c r="B8" s="48"/>
      <c r="C8" s="46"/>
      <c r="D8" s="46"/>
      <c r="E8" s="46"/>
      <c r="F8" s="46"/>
      <c r="G8" s="46"/>
      <c r="H8" s="46"/>
      <c r="I8" s="31" t="s">
        <v>90</v>
      </c>
      <c r="J8" s="38"/>
      <c r="K8" s="32"/>
      <c r="L8" s="39"/>
      <c r="M8" s="33"/>
      <c r="N8" s="34"/>
      <c r="O8" s="35" t="str">
        <f t="shared" si="1"/>
        <v/>
      </c>
    </row>
    <row r="9" spans="1:15" ht="27" customHeight="1" x14ac:dyDescent="0.15">
      <c r="A9" s="30">
        <f t="shared" si="0"/>
        <v>6</v>
      </c>
      <c r="B9" s="48"/>
      <c r="C9" s="46"/>
      <c r="D9" s="46"/>
      <c r="E9" s="46"/>
      <c r="F9" s="46"/>
      <c r="G9" s="46"/>
      <c r="H9" s="46"/>
      <c r="I9" s="31"/>
      <c r="J9" s="38"/>
      <c r="K9" s="32"/>
      <c r="L9" s="39"/>
      <c r="M9" s="33"/>
      <c r="N9" s="34"/>
      <c r="O9" s="35" t="str">
        <f t="shared" si="1"/>
        <v/>
      </c>
    </row>
    <row r="10" spans="1:15" ht="27" customHeight="1" x14ac:dyDescent="0.15">
      <c r="A10" s="30">
        <f t="shared" si="0"/>
        <v>7</v>
      </c>
      <c r="B10" s="48"/>
      <c r="C10" s="46"/>
      <c r="D10" s="46"/>
      <c r="E10" s="46"/>
      <c r="F10" s="46"/>
      <c r="G10" s="46"/>
      <c r="H10" s="46"/>
      <c r="I10" s="110" t="s">
        <v>214</v>
      </c>
      <c r="J10" s="38"/>
      <c r="K10" s="32"/>
      <c r="L10" s="39"/>
      <c r="M10" s="33"/>
      <c r="N10" s="34"/>
      <c r="O10" s="35" t="str">
        <f t="shared" si="1"/>
        <v/>
      </c>
    </row>
    <row r="11" spans="1:15" ht="27" customHeight="1" x14ac:dyDescent="0.15">
      <c r="A11" s="30">
        <f t="shared" si="0"/>
        <v>8</v>
      </c>
      <c r="B11" s="48"/>
      <c r="C11" s="46"/>
      <c r="D11" s="46"/>
      <c r="E11" s="46"/>
      <c r="F11" s="46"/>
      <c r="G11" s="46"/>
      <c r="H11" s="46"/>
      <c r="I11" s="31"/>
      <c r="J11" s="38"/>
      <c r="K11" s="32"/>
      <c r="L11" s="39"/>
      <c r="M11" s="33"/>
      <c r="N11" s="34"/>
      <c r="O11" s="35" t="str">
        <f t="shared" si="1"/>
        <v/>
      </c>
    </row>
    <row r="12" spans="1:15" ht="27" customHeight="1" x14ac:dyDescent="0.15">
      <c r="A12" s="30">
        <f t="shared" si="0"/>
        <v>9</v>
      </c>
      <c r="B12" s="48"/>
      <c r="C12" s="46"/>
      <c r="D12" s="46"/>
      <c r="E12" s="46"/>
      <c r="F12" s="46"/>
      <c r="G12" s="46"/>
      <c r="H12" s="46"/>
      <c r="I12" s="31" t="s">
        <v>163</v>
      </c>
      <c r="J12" s="38"/>
      <c r="K12" s="32"/>
      <c r="L12" s="39"/>
      <c r="M12" s="33"/>
      <c r="N12" s="34"/>
      <c r="O12" s="35" t="str">
        <f t="shared" si="1"/>
        <v/>
      </c>
    </row>
    <row r="13" spans="1:15" ht="27" customHeight="1" x14ac:dyDescent="0.15">
      <c r="A13" s="30">
        <f t="shared" si="0"/>
        <v>10</v>
      </c>
      <c r="B13" s="48"/>
      <c r="C13" s="46"/>
      <c r="D13" s="46"/>
      <c r="E13" s="46"/>
      <c r="F13" s="46"/>
      <c r="G13" s="46"/>
      <c r="H13" s="46"/>
      <c r="I13" s="31"/>
      <c r="J13" s="38"/>
      <c r="K13" s="32"/>
      <c r="L13" s="39"/>
      <c r="M13" s="33"/>
      <c r="N13" s="34"/>
      <c r="O13" s="35" t="str">
        <f t="shared" si="1"/>
        <v/>
      </c>
    </row>
    <row r="14" spans="1:15" ht="27" customHeight="1" x14ac:dyDescent="0.15">
      <c r="A14" s="30">
        <f t="shared" si="0"/>
        <v>11</v>
      </c>
      <c r="B14" s="48"/>
      <c r="C14" s="46"/>
      <c r="D14" s="46"/>
      <c r="E14" s="46"/>
      <c r="F14" s="46"/>
      <c r="G14" s="46"/>
      <c r="H14" s="46"/>
      <c r="I14" s="31"/>
      <c r="J14" s="38"/>
      <c r="K14" s="32"/>
      <c r="L14" s="39"/>
      <c r="M14" s="33"/>
      <c r="N14" s="34"/>
      <c r="O14" s="35" t="str">
        <f t="shared" si="1"/>
        <v/>
      </c>
    </row>
    <row r="15" spans="1:15" ht="27" customHeight="1" x14ac:dyDescent="0.15">
      <c r="A15" s="30">
        <f t="shared" si="0"/>
        <v>12</v>
      </c>
      <c r="B15" s="48"/>
      <c r="C15" s="46"/>
      <c r="D15" s="46"/>
      <c r="E15" s="46"/>
      <c r="F15" s="46"/>
      <c r="G15" s="46"/>
      <c r="H15" s="46"/>
      <c r="I15" s="31"/>
      <c r="J15" s="38"/>
      <c r="K15" s="32"/>
      <c r="L15" s="39"/>
      <c r="M15" s="33"/>
      <c r="N15" s="34"/>
      <c r="O15" s="35" t="str">
        <f t="shared" si="1"/>
        <v/>
      </c>
    </row>
    <row r="16" spans="1:15" ht="27" customHeight="1" x14ac:dyDescent="0.15">
      <c r="A16" s="30">
        <f t="shared" si="0"/>
        <v>13</v>
      </c>
      <c r="B16" s="48"/>
      <c r="C16" s="46"/>
      <c r="D16" s="46"/>
      <c r="E16" s="46"/>
      <c r="F16" s="46"/>
      <c r="G16" s="46"/>
      <c r="H16" s="46"/>
      <c r="I16" s="31"/>
      <c r="J16" s="38"/>
      <c r="K16" s="32"/>
      <c r="L16" s="39"/>
      <c r="M16" s="33"/>
      <c r="N16" s="34"/>
      <c r="O16" s="35" t="str">
        <f t="shared" si="1"/>
        <v/>
      </c>
    </row>
    <row r="17" spans="1:15" ht="27" customHeight="1" x14ac:dyDescent="0.15">
      <c r="A17" s="30">
        <f t="shared" si="0"/>
        <v>14</v>
      </c>
      <c r="B17" s="48"/>
      <c r="C17" s="46"/>
      <c r="D17" s="46"/>
      <c r="E17" s="46"/>
      <c r="F17" s="46"/>
      <c r="G17" s="46"/>
      <c r="H17" s="46"/>
      <c r="I17" s="31" t="s">
        <v>60</v>
      </c>
      <c r="J17" s="38"/>
      <c r="K17" s="32"/>
      <c r="L17" s="39"/>
      <c r="M17" s="33"/>
      <c r="N17" s="34"/>
      <c r="O17" s="35" t="str">
        <f t="shared" si="1"/>
        <v/>
      </c>
    </row>
    <row r="18" spans="1:15" ht="27" customHeight="1" x14ac:dyDescent="0.15">
      <c r="A18" s="30">
        <f t="shared" si="0"/>
        <v>15</v>
      </c>
      <c r="B18" s="48"/>
      <c r="C18" s="46"/>
      <c r="D18" s="46"/>
      <c r="E18" s="46"/>
      <c r="F18" s="46"/>
      <c r="G18" s="46"/>
      <c r="H18" s="46"/>
      <c r="I18" s="31"/>
      <c r="J18" s="38"/>
      <c r="K18" s="32"/>
      <c r="L18" s="39"/>
      <c r="M18" s="33"/>
      <c r="N18" s="34"/>
      <c r="O18" s="35" t="str">
        <f t="shared" si="1"/>
        <v/>
      </c>
    </row>
    <row r="19" spans="1:15" ht="27" customHeight="1" x14ac:dyDescent="0.15">
      <c r="A19" s="30">
        <f t="shared" si="0"/>
        <v>16</v>
      </c>
      <c r="B19" s="48"/>
      <c r="C19" s="46"/>
      <c r="D19" s="46"/>
      <c r="E19" s="46"/>
      <c r="F19" s="46"/>
      <c r="G19" s="46"/>
      <c r="H19" s="46"/>
      <c r="I19" s="31"/>
      <c r="J19" s="38"/>
      <c r="K19" s="32"/>
      <c r="L19" s="39"/>
      <c r="M19" s="33"/>
      <c r="N19" s="34"/>
      <c r="O19" s="35" t="str">
        <f t="shared" si="1"/>
        <v/>
      </c>
    </row>
    <row r="20" spans="1:15" ht="27" customHeight="1" x14ac:dyDescent="0.15">
      <c r="A20" s="30">
        <f t="shared" si="0"/>
        <v>17</v>
      </c>
      <c r="B20" s="48"/>
      <c r="C20" s="46"/>
      <c r="D20" s="46"/>
      <c r="E20" s="46"/>
      <c r="F20" s="46"/>
      <c r="G20" s="46"/>
      <c r="H20" s="46"/>
      <c r="I20" s="31"/>
      <c r="J20" s="38"/>
      <c r="K20" s="32"/>
      <c r="L20" s="39"/>
      <c r="M20" s="33"/>
      <c r="N20" s="34"/>
      <c r="O20" s="35" t="str">
        <f t="shared" si="1"/>
        <v/>
      </c>
    </row>
    <row r="21" spans="1:15" ht="27" customHeight="1" x14ac:dyDescent="0.15">
      <c r="A21" s="30">
        <f t="shared" si="0"/>
        <v>18</v>
      </c>
      <c r="B21" s="48"/>
      <c r="C21" s="46"/>
      <c r="D21" s="46"/>
      <c r="E21" s="46"/>
      <c r="F21" s="46"/>
      <c r="G21" s="46"/>
      <c r="H21" s="46"/>
      <c r="I21" s="31"/>
      <c r="J21" s="38"/>
      <c r="K21" s="32"/>
      <c r="L21" s="39"/>
      <c r="M21" s="33"/>
      <c r="N21" s="34"/>
      <c r="O21" s="35" t="str">
        <f t="shared" si="1"/>
        <v/>
      </c>
    </row>
    <row r="22" spans="1:15" ht="27" customHeight="1" x14ac:dyDescent="0.15">
      <c r="A22" s="30">
        <f t="shared" si="0"/>
        <v>19</v>
      </c>
      <c r="B22" s="48"/>
      <c r="C22" s="46"/>
      <c r="D22" s="46"/>
      <c r="E22" s="46"/>
      <c r="F22" s="46"/>
      <c r="G22" s="46"/>
      <c r="H22" s="46"/>
      <c r="I22" s="31"/>
      <c r="J22" s="38"/>
      <c r="K22" s="32"/>
      <c r="L22" s="39"/>
      <c r="M22" s="33"/>
      <c r="N22" s="34"/>
      <c r="O22" s="35" t="str">
        <f t="shared" si="1"/>
        <v/>
      </c>
    </row>
    <row r="23" spans="1:15" ht="27" customHeight="1" x14ac:dyDescent="0.15">
      <c r="A23" s="30">
        <f t="shared" si="0"/>
        <v>20</v>
      </c>
      <c r="B23" s="48"/>
      <c r="C23" s="46"/>
      <c r="D23" s="46"/>
      <c r="E23" s="46"/>
      <c r="F23" s="46"/>
      <c r="G23" s="46"/>
      <c r="H23" s="46"/>
      <c r="I23" s="31"/>
      <c r="J23" s="38"/>
      <c r="K23" s="32"/>
      <c r="L23" s="39"/>
      <c r="M23" s="33"/>
      <c r="N23" s="34"/>
      <c r="O23" s="35" t="str">
        <f t="shared" si="1"/>
        <v/>
      </c>
    </row>
    <row r="24" spans="1:15" ht="27" customHeight="1" x14ac:dyDescent="0.15">
      <c r="A24" s="30">
        <f t="shared" si="0"/>
        <v>21</v>
      </c>
      <c r="B24" s="48"/>
      <c r="C24" s="46"/>
      <c r="D24" s="46"/>
      <c r="E24" s="46"/>
      <c r="F24" s="46"/>
      <c r="G24" s="46"/>
      <c r="H24" s="46"/>
      <c r="I24" s="31"/>
      <c r="J24" s="38"/>
      <c r="K24" s="32"/>
      <c r="L24" s="39"/>
      <c r="M24" s="33"/>
      <c r="N24" s="34"/>
      <c r="O24" s="35" t="str">
        <f t="shared" si="1"/>
        <v/>
      </c>
    </row>
    <row r="25" spans="1:15" ht="27" customHeight="1" x14ac:dyDescent="0.15">
      <c r="A25" s="30">
        <f t="shared" si="0"/>
        <v>22</v>
      </c>
      <c r="B25" s="48"/>
      <c r="C25" s="46"/>
      <c r="D25" s="46"/>
      <c r="E25" s="46"/>
      <c r="F25" s="46"/>
      <c r="G25" s="46"/>
      <c r="H25" s="46"/>
      <c r="I25" s="31"/>
      <c r="J25" s="38"/>
      <c r="K25" s="32"/>
      <c r="L25" s="39"/>
      <c r="M25" s="33"/>
      <c r="N25" s="34"/>
      <c r="O25" s="35" t="str">
        <f t="shared" si="1"/>
        <v/>
      </c>
    </row>
    <row r="26" spans="1:15" ht="27" customHeight="1" x14ac:dyDescent="0.15">
      <c r="A26" s="30">
        <f t="shared" si="0"/>
        <v>23</v>
      </c>
      <c r="B26" s="48"/>
      <c r="C26" s="46"/>
      <c r="D26" s="46"/>
      <c r="E26" s="46"/>
      <c r="F26" s="46"/>
      <c r="G26" s="46"/>
      <c r="H26" s="46"/>
      <c r="I26" s="31"/>
      <c r="J26" s="38"/>
      <c r="K26" s="32"/>
      <c r="L26" s="39"/>
      <c r="M26" s="33"/>
      <c r="N26" s="34"/>
      <c r="O26" s="35" t="str">
        <f t="shared" si="1"/>
        <v/>
      </c>
    </row>
    <row r="27" spans="1:15" ht="27" customHeight="1" x14ac:dyDescent="0.15">
      <c r="A27" s="30">
        <f t="shared" si="0"/>
        <v>24</v>
      </c>
      <c r="B27" s="48"/>
      <c r="C27" s="46"/>
      <c r="D27" s="46"/>
      <c r="E27" s="46"/>
      <c r="F27" s="46"/>
      <c r="G27" s="46"/>
      <c r="H27" s="46"/>
      <c r="I27" s="31"/>
      <c r="J27" s="38"/>
      <c r="K27" s="32"/>
      <c r="L27" s="39"/>
      <c r="M27" s="33"/>
      <c r="N27" s="34"/>
      <c r="O27" s="35" t="str">
        <f t="shared" si="1"/>
        <v/>
      </c>
    </row>
    <row r="28" spans="1:15" ht="27" customHeight="1" x14ac:dyDescent="0.15">
      <c r="A28" s="30">
        <f t="shared" si="0"/>
        <v>25</v>
      </c>
      <c r="B28" s="48"/>
      <c r="C28" s="46"/>
      <c r="D28" s="46"/>
      <c r="E28" s="46"/>
      <c r="F28" s="46"/>
      <c r="G28" s="46"/>
      <c r="H28" s="46"/>
      <c r="I28" s="31"/>
      <c r="J28" s="38"/>
      <c r="K28" s="32"/>
      <c r="L28" s="39"/>
      <c r="M28" s="33"/>
      <c r="N28" s="34"/>
      <c r="O28" s="35" t="str">
        <f t="shared" si="1"/>
        <v/>
      </c>
    </row>
  </sheetData>
  <mergeCells count="7">
    <mergeCell ref="M2:M3"/>
    <mergeCell ref="N2:N3"/>
    <mergeCell ref="B2:H2"/>
    <mergeCell ref="I2:I3"/>
    <mergeCell ref="K2:K3"/>
    <mergeCell ref="L2:L3"/>
    <mergeCell ref="J2:J3"/>
  </mergeCells>
  <phoneticPr fontId="2"/>
  <dataValidations count="2">
    <dataValidation imeMode="off" allowBlank="1" showInputMessage="1" showErrorMessage="1" sqref="B1:H28 M1:M28 L1:L5 L7:L28"/>
    <dataValidation imeMode="hiragana" allowBlank="1" showInputMessage="1" showErrorMessage="1" sqref="N1:N28 K1:K5 I1:J28 K7:K28"/>
  </dataValidations>
  <printOptions horizontalCentered="1"/>
  <pageMargins left="0.19685039370078741" right="0.19685039370078741" top="0.47244094488188981" bottom="0.39370078740157483" header="0.23622047244094491" footer="0.19685039370078741"/>
  <pageSetup paperSize="9" scale="95" orientation="portrait" horizontalDpi="4294967293" r:id="rId1"/>
  <headerFooter alignWithMargins="0">
    <oddHeader>&amp;L&amp;"ＭＳ Ｐゴシック,太字"&amp;20　　　会員登録名簿</oddHeader>
    <oddFooter>&amp;C&amp;P</oddFooter>
  </headerFooter>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【変更点あり】登録手続き</vt:lpstr>
      <vt:lpstr>連盟・連盟内番号</vt:lpstr>
      <vt:lpstr>【一般登録料に変更あり】報告用紙１</vt:lpstr>
      <vt:lpstr>【変更点あり】報告用紙２</vt:lpstr>
      <vt:lpstr>指導者</vt:lpstr>
      <vt:lpstr>【一般登録料に変更あり】報告用紙１!Print_Area</vt:lpstr>
      <vt:lpstr>【変更点あり】登録手続き!Print_Area</vt:lpstr>
      <vt:lpstr>【変更点あり】報告用紙２!Print_Area</vt:lpstr>
      <vt:lpstr>指導者!Print_Area</vt:lpstr>
      <vt:lpstr>【変更点あり】報告用紙２!Print_Titles</vt:lpstr>
      <vt:lpstr>指導者!Print_Titles</vt:lpstr>
    </vt:vector>
  </TitlesOfParts>
  <Company>青翠高校</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ＳＥＩＳＵＩ２３</dc:creator>
  <cp:lastModifiedBy>gunmabadfed</cp:lastModifiedBy>
  <cp:lastPrinted>2015-04-06T06:53:51Z</cp:lastPrinted>
  <dcterms:created xsi:type="dcterms:W3CDTF">2002-04-13T04:38:53Z</dcterms:created>
  <dcterms:modified xsi:type="dcterms:W3CDTF">2015-04-06T06:54:16Z</dcterms:modified>
</cp:coreProperties>
</file>